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90" windowHeight="8190" activeTab="11"/>
  </bookViews>
  <sheets>
    <sheet name="Summary" sheetId="1" r:id="rId1"/>
    <sheet name="Open Men" sheetId="2" r:id="rId2"/>
    <sheet name="MV40" sheetId="3" r:id="rId3"/>
    <sheet name="MV50" sheetId="4" r:id="rId4"/>
    <sheet name="MV60" sheetId="5" r:id="rId5"/>
    <sheet name="MV70" sheetId="6" r:id="rId6"/>
    <sheet name="Mens Team" sheetId="7" r:id="rId7"/>
    <sheet name="Open Women" sheetId="8" r:id="rId8"/>
    <sheet name="FV35" sheetId="9" r:id="rId9"/>
    <sheet name="FV45" sheetId="10" r:id="rId10"/>
    <sheet name="FV55" sheetId="11" r:id="rId11"/>
    <sheet name="FV65" sheetId="12" r:id="rId12"/>
    <sheet name="Ladies Team" sheetId="13" r:id="rId13"/>
  </sheets>
  <definedNames>
    <definedName name="_xlnm.Print_Area" localSheetId="8">'FV35'!$A$1:$J$39</definedName>
    <definedName name="_xlnm.Print_Area" localSheetId="9">'FV45'!$A$1:$J$32</definedName>
    <definedName name="_xlnm.Print_Area" localSheetId="10">'FV55'!$A$1:$K$19</definedName>
    <definedName name="_xlnm.Print_Area" localSheetId="11">'FV65'!$A$1:$K$7</definedName>
    <definedName name="_xlnm.Print_Area" localSheetId="12">'Ladies Team'!$A$1:$J$24</definedName>
    <definedName name="_xlnm.Print_Area" localSheetId="6">'Mens Team'!$A$1:$J$24</definedName>
    <definedName name="_xlnm.Print_Area" localSheetId="2">'MV40'!$A$1:$J$35</definedName>
    <definedName name="_xlnm.Print_Area" localSheetId="3">'MV50'!$A$1:$J$38</definedName>
    <definedName name="_xlnm.Print_Area" localSheetId="4">'MV60'!$A$1:$K$30</definedName>
    <definedName name="_xlnm.Print_Area" localSheetId="5">'MV70'!$A$1:$K$10</definedName>
    <definedName name="_xlnm.Print_Area" localSheetId="1">'Open Men'!$A$1:$J$35</definedName>
    <definedName name="_xlnm.Print_Area" localSheetId="7">'Open Women'!$A$1:$J$43</definedName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<sst xmlns="http://schemas.openxmlformats.org/spreadsheetml/2006/main" count="826" uniqueCount="351">
  <si>
    <t>Name</t>
  </si>
  <si>
    <t>Club</t>
  </si>
  <si>
    <t>20 miles</t>
  </si>
  <si>
    <t>1/2m</t>
  </si>
  <si>
    <t>Marathon</t>
  </si>
  <si>
    <t>10 miles</t>
  </si>
  <si>
    <t>10 K</t>
  </si>
  <si>
    <t>Total</t>
  </si>
  <si>
    <t>Male Veteran 40</t>
  </si>
  <si>
    <t>Male Veteran 50</t>
  </si>
  <si>
    <t>Male Veteran 60</t>
  </si>
  <si>
    <t>Female Veteran 45</t>
  </si>
  <si>
    <t>Female Veteran 55</t>
  </si>
  <si>
    <t>Female Veteran 65</t>
  </si>
  <si>
    <t>Male Veteran 70</t>
  </si>
  <si>
    <t>Pos.</t>
  </si>
  <si>
    <t>Crispian Bloomfield</t>
  </si>
  <si>
    <t>Billericay Striders</t>
  </si>
  <si>
    <t>Paul Molyneux</t>
  </si>
  <si>
    <t>Springfield Striders</t>
  </si>
  <si>
    <t>Gary Chandler</t>
  </si>
  <si>
    <t>Jez Mancer</t>
  </si>
  <si>
    <t>Benfleet RC</t>
  </si>
  <si>
    <t>Colchester Harriers</t>
  </si>
  <si>
    <t>Thurrock Harriers</t>
  </si>
  <si>
    <t>Kevin Jacob</t>
  </si>
  <si>
    <t>Keith Wilkinson</t>
  </si>
  <si>
    <t>Chelmsford AC</t>
  </si>
  <si>
    <t>Michael Bridgeland</t>
  </si>
  <si>
    <t>Mick Bond</t>
  </si>
  <si>
    <t>David Butler</t>
  </si>
  <si>
    <t>Harlow RC</t>
  </si>
  <si>
    <t>Roy Steven</t>
  </si>
  <si>
    <t>Arthur Whiston</t>
  </si>
  <si>
    <t>Glen Kent</t>
  </si>
  <si>
    <t>David Wright</t>
  </si>
  <si>
    <t>Malcolm Savage</t>
  </si>
  <si>
    <t>Havering 90</t>
  </si>
  <si>
    <t>James Slater</t>
  </si>
  <si>
    <t>Tiptree Road Runners</t>
  </si>
  <si>
    <t>Sarah Stradling</t>
  </si>
  <si>
    <t>Jennie Roberts</t>
  </si>
  <si>
    <t>Julia Palmer</t>
  </si>
  <si>
    <t>Sarah Ivory</t>
  </si>
  <si>
    <t>Harwich Runners</t>
  </si>
  <si>
    <t>Great Bentley RC</t>
  </si>
  <si>
    <t>Bree Nordin</t>
  </si>
  <si>
    <t>Ilford AC</t>
  </si>
  <si>
    <t>Tina Hull</t>
  </si>
  <si>
    <t>Grange Farm &amp; D R</t>
  </si>
  <si>
    <t>Witham RC</t>
  </si>
  <si>
    <t>Lynn Tanner</t>
  </si>
  <si>
    <t>No Runners</t>
  </si>
  <si>
    <t>Dennis Mole</t>
  </si>
  <si>
    <t>Pitsea RC</t>
  </si>
  <si>
    <t>Michael Sommerlad</t>
  </si>
  <si>
    <t>Male Teams</t>
  </si>
  <si>
    <t>Colchester Harriers (B)</t>
  </si>
  <si>
    <t>Springfield Striders (B)</t>
  </si>
  <si>
    <t>Female Teams</t>
  </si>
  <si>
    <t>Kate Mills</t>
  </si>
  <si>
    <t>Chris Sellens</t>
  </si>
  <si>
    <t>Grange Farm &amp; DR</t>
  </si>
  <si>
    <t>Southend RC</t>
  </si>
  <si>
    <t>Melanie Ling</t>
  </si>
  <si>
    <t>Allen Smalls</t>
  </si>
  <si>
    <t>Thrift Green Trotters</t>
  </si>
  <si>
    <t>Malcolm Muir</t>
  </si>
  <si>
    <t>Paul Dobson</t>
  </si>
  <si>
    <t>Colin Rothwell</t>
  </si>
  <si>
    <t>Grange Farm</t>
  </si>
  <si>
    <t>Annette Oakman</t>
  </si>
  <si>
    <t>Toni Noble</t>
  </si>
  <si>
    <t>Debbie Cattermole</t>
  </si>
  <si>
    <t>Vanessa Dodds</t>
  </si>
  <si>
    <t>Fran Norris</t>
  </si>
  <si>
    <t>Open Women</t>
  </si>
  <si>
    <t>Open Men</t>
  </si>
  <si>
    <t>Mark Eden</t>
  </si>
  <si>
    <t>GOLD</t>
  </si>
  <si>
    <t>SILVER</t>
  </si>
  <si>
    <t>BRONZE</t>
  </si>
  <si>
    <t>Terry Knightly</t>
  </si>
  <si>
    <t>Christine Howard</t>
  </si>
  <si>
    <t>Pru Hayhow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</si>
  <si>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</si>
  <si>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</si>
  <si>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</si>
  <si>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</si>
  <si>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</si>
  <si>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</si>
  <si>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</si>
  <si>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</si>
  <si>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</si>
  <si>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</si>
  <si>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</si>
  <si>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</si>
  <si>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Becky McCorquodale</t>
  </si>
  <si>
    <t>Female Veteran 35</t>
  </si>
  <si>
    <t>Mark Newton</t>
  </si>
  <si>
    <t>Robert Reason</t>
  </si>
  <si>
    <t>Alexander Macmillen</t>
  </si>
  <si>
    <t>Paul Todd</t>
  </si>
  <si>
    <t>Keith Chesham</t>
  </si>
  <si>
    <t>Ian Linton</t>
  </si>
  <si>
    <t>Glyn Peck</t>
  </si>
  <si>
    <t>Stewart Waller</t>
  </si>
  <si>
    <t>Charlotte Smith</t>
  </si>
  <si>
    <t>Nicola Wood</t>
  </si>
  <si>
    <t>Becky McQorquodale</t>
  </si>
  <si>
    <t>Bev Mason</t>
  </si>
  <si>
    <t>Sarah Jeffery</t>
  </si>
  <si>
    <t>Kate Sandercock</t>
  </si>
  <si>
    <t>Jacqui Watson</t>
  </si>
  <si>
    <t>Caroline Tuck</t>
  </si>
  <si>
    <t>Dagenham 88</t>
  </si>
  <si>
    <t>Sue Spong</t>
  </si>
  <si>
    <t>Carolyn Bownes</t>
  </si>
  <si>
    <t>Theresa Bishop</t>
  </si>
  <si>
    <t>Helen Ivory</t>
  </si>
  <si>
    <t>Colchester Harriers C</t>
  </si>
  <si>
    <t xml:space="preserve">Benfleet RC  </t>
  </si>
  <si>
    <t>Paul Helliwell</t>
  </si>
  <si>
    <t>Peter Bates</t>
  </si>
  <si>
    <t>Linda Selby</t>
  </si>
  <si>
    <t>Linda Bates</t>
  </si>
  <si>
    <t>Roy Scott</t>
  </si>
  <si>
    <t>Southend AC</t>
  </si>
  <si>
    <t>Andy Kearton</t>
  </si>
  <si>
    <t>M Molloy</t>
  </si>
  <si>
    <t>Woodford Green</t>
  </si>
  <si>
    <t>Witham</t>
  </si>
  <si>
    <t>M Rutter</t>
  </si>
  <si>
    <t>Harwich</t>
  </si>
  <si>
    <t>Gary Rayner</t>
  </si>
  <si>
    <t>Chris Purse</t>
  </si>
  <si>
    <t>Orion</t>
  </si>
  <si>
    <t>P Bulaitis</t>
  </si>
  <si>
    <t>J Gregory</t>
  </si>
  <si>
    <t>Springfield Striders C</t>
  </si>
  <si>
    <t>Springfield Striders D</t>
  </si>
  <si>
    <t>Nikki Brockbank</t>
  </si>
  <si>
    <t>C Knapett</t>
  </si>
  <si>
    <t>CATS</t>
  </si>
  <si>
    <t>Melissa Dowell</t>
  </si>
  <si>
    <t>S Jeffery</t>
  </si>
  <si>
    <t>A Ockendon</t>
  </si>
  <si>
    <t>D Gibbins</t>
  </si>
  <si>
    <t>Brigid Wallen</t>
  </si>
  <si>
    <t>D Ford</t>
  </si>
  <si>
    <t>R Moggan</t>
  </si>
  <si>
    <t>Phoenix Striders</t>
  </si>
  <si>
    <t>P Thompson</t>
  </si>
  <si>
    <t>Sue Dale</t>
  </si>
  <si>
    <t>Janet Hill</t>
  </si>
  <si>
    <t>J Collier</t>
  </si>
  <si>
    <t>Barbara Law</t>
  </si>
  <si>
    <t>Mary Lucien</t>
  </si>
  <si>
    <t>E Banville</t>
  </si>
  <si>
    <t>N Whitehead</t>
  </si>
  <si>
    <t>2010 ESSEX GRAND PRIX SERIES</t>
  </si>
  <si>
    <t>Jared Bethall</t>
  </si>
  <si>
    <t>Gareth Cavell</t>
  </si>
  <si>
    <t>Vets AC</t>
  </si>
  <si>
    <t>Doug Slater</t>
  </si>
  <si>
    <t>Dunmow Tri</t>
  </si>
  <si>
    <t>Chris Pearce</t>
  </si>
  <si>
    <t>Rob Mills</t>
  </si>
  <si>
    <t>Steffan Cohen</t>
  </si>
  <si>
    <t>Jon Byford</t>
  </si>
  <si>
    <t>Dave Thompson</t>
  </si>
  <si>
    <t>Ian Cardy</t>
  </si>
  <si>
    <t>Andrew Morris</t>
  </si>
  <si>
    <t>Malcolm Statham</t>
  </si>
  <si>
    <t>Gary Joslin</t>
  </si>
  <si>
    <t>Keith Luxon</t>
  </si>
  <si>
    <t>Stewart Kemp</t>
  </si>
  <si>
    <t>Hallamshire Harriers</t>
  </si>
  <si>
    <t>Simon Mennell</t>
  </si>
  <si>
    <t>Braintree AC</t>
  </si>
  <si>
    <t>Malcolm Bailey</t>
  </si>
  <si>
    <t>Tiptree RR</t>
  </si>
  <si>
    <t>Andy Wilmot</t>
  </si>
  <si>
    <t>Halstead RR</t>
  </si>
  <si>
    <t>John Rickard</t>
  </si>
  <si>
    <t>Castle Point Joggers</t>
  </si>
  <si>
    <t>Ken Walsh</t>
  </si>
  <si>
    <t>David Fox</t>
  </si>
  <si>
    <t>Bob Parmenter</t>
  </si>
  <si>
    <t>Michael Purkiss</t>
  </si>
  <si>
    <t>Keith Scrivener</t>
  </si>
  <si>
    <t>Peter Burns</t>
  </si>
  <si>
    <t>Dave Moles</t>
  </si>
  <si>
    <t>100 Marathon Club</t>
  </si>
  <si>
    <t>Keith Penfold</t>
  </si>
  <si>
    <t>Shelley Wray</t>
  </si>
  <si>
    <t>Julie Reeves</t>
  </si>
  <si>
    <t>Jenny Fowle</t>
  </si>
  <si>
    <t>Thrift Green trotters</t>
  </si>
  <si>
    <t>Helen Bateman</t>
  </si>
  <si>
    <t>Paula Cardy</t>
  </si>
  <si>
    <t>Melissa Embery</t>
  </si>
  <si>
    <t>Dagenham 88 Runners</t>
  </si>
  <si>
    <t>Debra Lewis</t>
  </si>
  <si>
    <t>Debbie Lewis</t>
  </si>
  <si>
    <t>Carole Wisdom</t>
  </si>
  <si>
    <t>Serpentine RC</t>
  </si>
  <si>
    <t>Anna Leeds</t>
  </si>
  <si>
    <t>Karen Hurrell</t>
  </si>
  <si>
    <t>Penelope Clarke</t>
  </si>
  <si>
    <t>Road Runners Club</t>
  </si>
  <si>
    <t>Elaine Oddie</t>
  </si>
  <si>
    <t>Lynn Foster</t>
  </si>
  <si>
    <t>5 Miles</t>
  </si>
  <si>
    <t>10 Miles</t>
  </si>
  <si>
    <t>Ann Piercy</t>
  </si>
  <si>
    <t>Adrian Mussett</t>
  </si>
  <si>
    <t>Ryan Prout</t>
  </si>
  <si>
    <t>Chris Burgoyne</t>
  </si>
  <si>
    <t>Phil Munro</t>
  </si>
  <si>
    <t>Eric Paul</t>
  </si>
  <si>
    <t>Charlotte Peppiatt</t>
  </si>
  <si>
    <t>Benfleet RC (B)</t>
  </si>
  <si>
    <t>John Barker</t>
  </si>
  <si>
    <t>Colin Read</t>
  </si>
  <si>
    <t>Walthamstow</t>
  </si>
  <si>
    <t>Peter West</t>
  </si>
  <si>
    <t>Steve Read</t>
  </si>
  <si>
    <t>Jamie Jephcott</t>
  </si>
  <si>
    <t>Harlow</t>
  </si>
  <si>
    <t>Dave Brock</t>
  </si>
  <si>
    <t>John Beaumont</t>
  </si>
  <si>
    <t>Frank McKeown</t>
  </si>
  <si>
    <t>Michael Beckett</t>
  </si>
  <si>
    <t>John Tennant</t>
  </si>
  <si>
    <t>Peter Binns</t>
  </si>
  <si>
    <t>Southend</t>
  </si>
  <si>
    <t>Geoff Messenger</t>
  </si>
  <si>
    <t>Roy Farrence</t>
  </si>
  <si>
    <t>Michael Cottrell</t>
  </si>
  <si>
    <t>Patrick Dobbs</t>
  </si>
  <si>
    <t>Graham Williams</t>
  </si>
  <si>
    <t>Roger Duffield</t>
  </si>
  <si>
    <t xml:space="preserve">Pitsea </t>
  </si>
  <si>
    <t>Beverly Mason</t>
  </si>
  <si>
    <t>Jill Rush</t>
  </si>
  <si>
    <t>Tarnya Parker</t>
  </si>
  <si>
    <t>Lucy Mancer</t>
  </si>
  <si>
    <t>Silvia Bognarova</t>
  </si>
  <si>
    <t>Dionne Jones</t>
  </si>
  <si>
    <t>Josephine Sheffield</t>
  </si>
  <si>
    <t>Hayley Smith</t>
  </si>
  <si>
    <t>Karen Alworthy</t>
  </si>
  <si>
    <t>Teresa Jane Flannigan</t>
  </si>
  <si>
    <t>Naomi Emerick</t>
  </si>
  <si>
    <t>Barbara Crowley</t>
  </si>
  <si>
    <t>Pitsea</t>
  </si>
  <si>
    <t>Katie-Ann Tuttlebury</t>
  </si>
  <si>
    <t>Carys Sutton</t>
  </si>
  <si>
    <t>Billericay</t>
  </si>
  <si>
    <t>Great Bentley</t>
  </si>
  <si>
    <t>Roger Everard</t>
  </si>
  <si>
    <t>Adrian Whitwam</t>
  </si>
  <si>
    <t>AFD</t>
  </si>
  <si>
    <t>Tony Pamphilon</t>
  </si>
  <si>
    <t>WGEL</t>
  </si>
  <si>
    <t>Mark Waine</t>
  </si>
  <si>
    <t>Tim Wright</t>
  </si>
  <si>
    <t xml:space="preserve">Orion </t>
  </si>
  <si>
    <t>Neil Crisp</t>
  </si>
  <si>
    <t>Andy Frith</t>
  </si>
  <si>
    <t>Bill Bennett</t>
  </si>
  <si>
    <t>Graham Statter</t>
  </si>
  <si>
    <t>Bishops Stortford</t>
  </si>
  <si>
    <t>Les Thurston</t>
  </si>
  <si>
    <t>Michael Fribbins</t>
  </si>
  <si>
    <t>Albert Miles</t>
  </si>
  <si>
    <t>Sarah Grabowski</t>
  </si>
  <si>
    <t>Helen Tompkins</t>
  </si>
  <si>
    <t>Nicola Pyle</t>
  </si>
  <si>
    <t>Jo Burtonshaw</t>
  </si>
  <si>
    <t>Claire Gordon</t>
  </si>
  <si>
    <t>Rachel O'Connor</t>
  </si>
  <si>
    <t>Sarah Wenman</t>
  </si>
  <si>
    <t>Alan Reade</t>
  </si>
  <si>
    <t>Sally Gillam</t>
  </si>
  <si>
    <t>Wes Benton</t>
  </si>
  <si>
    <t>Tom Gardner</t>
  </si>
  <si>
    <t>Iain Campbell</t>
  </si>
  <si>
    <t>Dave Butler</t>
  </si>
  <si>
    <t>Grant Webb</t>
  </si>
  <si>
    <t>Basildon AC</t>
  </si>
  <si>
    <t>Macolm Muir</t>
  </si>
  <si>
    <t>Brian Herrington</t>
  </si>
  <si>
    <t>Peter Pearce</t>
  </si>
  <si>
    <t>Paul Mingay</t>
  </si>
  <si>
    <t>Nick Rankin</t>
  </si>
  <si>
    <t>Richard Taylor</t>
  </si>
  <si>
    <t>Michael Bridegland</t>
  </si>
  <si>
    <t>Tony Nixon</t>
  </si>
  <si>
    <t>Paul Bryan</t>
  </si>
  <si>
    <t>Eric Shaw</t>
  </si>
  <si>
    <t>Anthony Anderson</t>
  </si>
  <si>
    <t>Colin Short</t>
  </si>
  <si>
    <t>John McKay</t>
  </si>
  <si>
    <t>Ilford AC (B)</t>
  </si>
  <si>
    <t>1st Springfield Striders</t>
  </si>
  <si>
    <t>2nd Colchester Harriers</t>
  </si>
  <si>
    <t>3rd Springfield Striders (B)</t>
  </si>
  <si>
    <t>Vicky Presland</t>
  </si>
  <si>
    <t>Laura Shrewbridge</t>
  </si>
  <si>
    <t>Kate Hodgkiss</t>
  </si>
  <si>
    <t>Jordan Lacy</t>
  </si>
  <si>
    <t>Clare Adams</t>
  </si>
  <si>
    <t>Lara Townsend</t>
  </si>
  <si>
    <t>Sharon Bannister</t>
  </si>
  <si>
    <t>Claire Bransby</t>
  </si>
  <si>
    <t>Diane Crisp</t>
  </si>
  <si>
    <t>Nicola Hopkinson</t>
  </si>
  <si>
    <t>Carla Holroyd</t>
  </si>
  <si>
    <t>Lex Carlisle</t>
  </si>
  <si>
    <t>Nicolette Brown</t>
  </si>
  <si>
    <t>Havering 90 Joggers</t>
  </si>
  <si>
    <t>Elspeth Knott</t>
  </si>
  <si>
    <t>Sue McKay</t>
  </si>
  <si>
    <t>Pam Jones</t>
  </si>
  <si>
    <t>Great Bentley RC (B)</t>
  </si>
  <si>
    <t>Great Bentley RC (C)</t>
  </si>
  <si>
    <t>Harwich Runners (B)</t>
  </si>
  <si>
    <t>3rd Benfleet RC</t>
  </si>
  <si>
    <t>Terry Knightley</t>
  </si>
  <si>
    <t>Ilford</t>
  </si>
  <si>
    <t>Springfrield</t>
  </si>
  <si>
    <t>Serg, me, Kate, Malc, Lynn</t>
  </si>
  <si>
    <t>Colchester</t>
  </si>
  <si>
    <t>Allen, Annette, Sarah</t>
  </si>
  <si>
    <t>Dennis, Sue, Mary, Sue</t>
  </si>
  <si>
    <t>Chelmsford</t>
  </si>
  <si>
    <t>Mick, Keith</t>
  </si>
  <si>
    <t>Thurrock</t>
  </si>
  <si>
    <t>Patrick</t>
  </si>
  <si>
    <t>Malc, Pam</t>
  </si>
  <si>
    <t>Dave, Christine</t>
  </si>
  <si>
    <t>Michael, Barbara</t>
  </si>
  <si>
    <t>Benfleet</t>
  </si>
  <si>
    <t>Jez, Julia</t>
  </si>
  <si>
    <t>GFDR</t>
  </si>
  <si>
    <t>Tina</t>
  </si>
  <si>
    <t>Ann</t>
  </si>
  <si>
    <t>Tiptree</t>
  </si>
  <si>
    <t>Ian, Roger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</si>
</sst>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right"/>
    </xf>
    <xf numFmtId="0" fontId="0" fillId="37" borderId="0" xfId="0" applyFill="1" applyAlignment="1">
      <alignment/>
    </xf>
    <xf numFmtId="0" fontId="0" fillId="38" borderId="16" xfId="0" applyFont="1" applyFill="1" applyBorder="1" applyAlignment="1">
      <alignment vertical="center" textRotation="180"/>
    </xf>
    <xf numFmtId="0" fontId="0" fillId="38" borderId="17" xfId="0" applyFont="1" applyFill="1" applyBorder="1" applyAlignment="1">
      <alignment vertical="center" textRotation="180"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/>
    </xf>
    <xf numFmtId="0" fontId="0" fillId="35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38" borderId="16" xfId="0" applyFont="1" applyFill="1" applyBorder="1" applyAlignment="1">
      <alignment horizontal="center" vertical="center" textRotation="180"/>
    </xf>
    <xf numFmtId="0" fontId="0" fillId="38" borderId="17" xfId="0" applyFont="1" applyFill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PageLayoutView="0" workbookViewId="0" topLeftCell="B3">
      <selection activeCell="K23" sqref="A1:K23"/>
    </sheetView>
  </sheetViews>
  <sheetFormatPr defaultColWidth="9.140625" defaultRowHeight="12.75"/>
  <cols>
    <col min="4" max="4" width="19.00390625" style="0" bestFit="1" customWidth="1"/>
    <col min="5" max="5" width="16.7109375" style="0" bestFit="1" customWidth="1"/>
    <col min="6" max="6" width="2.7109375" style="0" customWidth="1"/>
    <col min="7" max="7" width="17.28125" style="0" customWidth="1"/>
    <col min="8" max="8" width="16.7109375" style="0" bestFit="1" customWidth="1"/>
    <col min="9" max="9" width="2.7109375" style="0" customWidth="1"/>
    <col min="10" max="10" width="19.00390625" style="0" bestFit="1" customWidth="1"/>
    <col min="11" max="11" width="19.57421875" style="0" bestFit="1" customWidth="1"/>
  </cols>
  <sheetData>
    <row r="1" spans="2:11" ht="12.75">
      <c r="B1" s="70" t="s">
        <v>160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2.75"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2:11" ht="12.75">
      <c r="B4" t="s">
        <v>85</v>
      </c>
      <c r="D4" s="67" t="s">
        <v>79</v>
      </c>
      <c r="E4" s="67"/>
      <c r="F4" s="35"/>
      <c r="G4" s="68" t="s">
        <v>80</v>
      </c>
      <c r="H4" s="68"/>
      <c r="I4" s="35"/>
      <c r="J4" s="69" t="s">
        <v>81</v>
      </c>
      <c r="K4" s="69"/>
    </row>
    <row r="5" spans="6:9" ht="13.5" thickBot="1">
      <c r="F5" s="36"/>
      <c r="I5" s="36"/>
    </row>
    <row r="6" spans="2:11" ht="12.75">
      <c r="B6" s="29" t="s">
        <v>86</v>
      </c>
      <c r="C6" s="30"/>
      <c r="D6" s="57" t="s">
        <v>292</v>
      </c>
      <c r="E6" s="57" t="s">
        <v>47</v>
      </c>
      <c r="F6" s="30"/>
      <c r="G6" s="54" t="s">
        <v>18</v>
      </c>
      <c r="H6" s="54" t="s">
        <v>19</v>
      </c>
      <c r="I6" s="30"/>
      <c r="J6" s="58" t="s">
        <v>65</v>
      </c>
      <c r="K6" s="59" t="s">
        <v>23</v>
      </c>
    </row>
    <row r="7" spans="2:11" ht="12.75">
      <c r="B7" s="31" t="s">
        <v>87</v>
      </c>
      <c r="C7" s="15"/>
      <c r="D7" s="52" t="s">
        <v>65</v>
      </c>
      <c r="E7" s="52" t="s">
        <v>23</v>
      </c>
      <c r="F7" s="15"/>
      <c r="G7" s="55" t="s">
        <v>20</v>
      </c>
      <c r="H7" s="55" t="s">
        <v>19</v>
      </c>
      <c r="I7" s="15"/>
      <c r="J7" s="60" t="s">
        <v>21</v>
      </c>
      <c r="K7" s="61" t="s">
        <v>22</v>
      </c>
    </row>
    <row r="8" spans="2:11" ht="12.75">
      <c r="B8" s="31" t="s">
        <v>88</v>
      </c>
      <c r="C8" s="15"/>
      <c r="D8" s="52" t="s">
        <v>298</v>
      </c>
      <c r="E8" s="52" t="s">
        <v>27</v>
      </c>
      <c r="F8" s="15"/>
      <c r="G8" s="55" t="s">
        <v>289</v>
      </c>
      <c r="H8" s="55" t="s">
        <v>17</v>
      </c>
      <c r="I8" s="15"/>
      <c r="J8" s="60" t="s">
        <v>26</v>
      </c>
      <c r="K8" s="61" t="s">
        <v>27</v>
      </c>
    </row>
    <row r="9" spans="2:11" ht="12.75">
      <c r="B9" s="31" t="s">
        <v>89</v>
      </c>
      <c r="C9" s="15"/>
      <c r="D9" s="52" t="s">
        <v>36</v>
      </c>
      <c r="E9" s="52" t="s">
        <v>19</v>
      </c>
      <c r="F9" s="15"/>
      <c r="G9" s="55" t="s">
        <v>53</v>
      </c>
      <c r="H9" s="55" t="s">
        <v>322</v>
      </c>
      <c r="I9" s="15"/>
      <c r="J9" s="60" t="s">
        <v>104</v>
      </c>
      <c r="K9" s="61" t="s">
        <v>39</v>
      </c>
    </row>
    <row r="10" spans="2:11" ht="12.75">
      <c r="B10" s="31" t="s">
        <v>90</v>
      </c>
      <c r="C10" s="15"/>
      <c r="D10" s="52" t="s">
        <v>240</v>
      </c>
      <c r="E10" s="52" t="s">
        <v>24</v>
      </c>
      <c r="F10" s="15"/>
      <c r="G10" s="55" t="s">
        <v>55</v>
      </c>
      <c r="H10" s="55" t="s">
        <v>45</v>
      </c>
      <c r="I10" s="15"/>
      <c r="J10" s="60" t="s">
        <v>242</v>
      </c>
      <c r="K10" s="61" t="s">
        <v>39</v>
      </c>
    </row>
    <row r="11" spans="2:11" ht="12.75">
      <c r="B11" s="31"/>
      <c r="C11" s="15"/>
      <c r="D11" s="52"/>
      <c r="E11" s="52"/>
      <c r="F11" s="37"/>
      <c r="G11" s="55"/>
      <c r="H11" s="55"/>
      <c r="I11" s="37"/>
      <c r="J11" s="60"/>
      <c r="K11" s="61"/>
    </row>
    <row r="12" spans="2:11" ht="13.5" thickBot="1">
      <c r="B12" s="32" t="s">
        <v>91</v>
      </c>
      <c r="C12" s="33"/>
      <c r="D12" s="53" t="s">
        <v>306</v>
      </c>
      <c r="E12" s="53"/>
      <c r="F12" s="38"/>
      <c r="G12" s="65" t="s">
        <v>307</v>
      </c>
      <c r="H12" s="56"/>
      <c r="I12" s="38"/>
      <c r="J12" s="66" t="s">
        <v>308</v>
      </c>
      <c r="K12" s="62"/>
    </row>
    <row r="13" spans="6:9" ht="12.75">
      <c r="F13" s="36"/>
      <c r="I13" s="36"/>
    </row>
    <row r="14" spans="2:9" ht="12.75">
      <c r="B14" t="s">
        <v>92</v>
      </c>
      <c r="F14" s="36"/>
      <c r="I14" s="36"/>
    </row>
    <row r="15" spans="6:9" ht="13.5" thickBot="1">
      <c r="F15" s="36"/>
      <c r="I15" s="36"/>
    </row>
    <row r="16" spans="2:11" ht="12.75">
      <c r="B16" s="29" t="s">
        <v>86</v>
      </c>
      <c r="C16" s="30"/>
      <c r="D16" s="57" t="s">
        <v>71</v>
      </c>
      <c r="E16" s="57" t="s">
        <v>23</v>
      </c>
      <c r="F16" s="30"/>
      <c r="G16" s="54" t="s">
        <v>60</v>
      </c>
      <c r="H16" s="54" t="s">
        <v>19</v>
      </c>
      <c r="I16" s="30"/>
      <c r="J16" s="58" t="s">
        <v>40</v>
      </c>
      <c r="K16" s="59" t="s">
        <v>23</v>
      </c>
    </row>
    <row r="17" spans="2:11" ht="12.75">
      <c r="B17" s="34" t="s">
        <v>93</v>
      </c>
      <c r="C17" s="15"/>
      <c r="D17" s="52" t="s">
        <v>71</v>
      </c>
      <c r="E17" s="52" t="s">
        <v>23</v>
      </c>
      <c r="F17" s="15"/>
      <c r="G17" s="55" t="s">
        <v>60</v>
      </c>
      <c r="H17" s="55" t="s">
        <v>19</v>
      </c>
      <c r="I17" s="15"/>
      <c r="J17" s="60" t="s">
        <v>83</v>
      </c>
      <c r="K17" s="61" t="s">
        <v>17</v>
      </c>
    </row>
    <row r="18" spans="2:11" ht="12.75">
      <c r="B18" s="34" t="s">
        <v>94</v>
      </c>
      <c r="C18" s="15"/>
      <c r="D18" s="52" t="s">
        <v>48</v>
      </c>
      <c r="E18" s="52" t="s">
        <v>62</v>
      </c>
      <c r="F18" s="15"/>
      <c r="G18" s="55" t="s">
        <v>42</v>
      </c>
      <c r="H18" s="55" t="s">
        <v>22</v>
      </c>
      <c r="I18" s="15"/>
      <c r="J18" s="60" t="s">
        <v>116</v>
      </c>
      <c r="K18" s="61" t="s">
        <v>322</v>
      </c>
    </row>
    <row r="19" spans="2:11" ht="12.75">
      <c r="B19" s="34" t="s">
        <v>95</v>
      </c>
      <c r="C19" s="15"/>
      <c r="D19" s="52" t="s">
        <v>51</v>
      </c>
      <c r="E19" s="52" t="s">
        <v>19</v>
      </c>
      <c r="F19" s="15"/>
      <c r="G19" s="55" t="s">
        <v>153</v>
      </c>
      <c r="H19" s="55" t="s">
        <v>322</v>
      </c>
      <c r="I19" s="15"/>
      <c r="J19" s="60" t="s">
        <v>215</v>
      </c>
      <c r="K19" s="61" t="s">
        <v>44</v>
      </c>
    </row>
    <row r="20" spans="2:11" ht="12.75">
      <c r="B20" s="34" t="s">
        <v>96</v>
      </c>
      <c r="C20" s="15"/>
      <c r="D20" s="52" t="s">
        <v>156</v>
      </c>
      <c r="E20" s="52" t="s">
        <v>260</v>
      </c>
      <c r="F20" s="15"/>
      <c r="G20" s="55" t="s">
        <v>157</v>
      </c>
      <c r="H20" s="55" t="s">
        <v>322</v>
      </c>
      <c r="I20" s="15"/>
      <c r="J20" s="60" t="s">
        <v>325</v>
      </c>
      <c r="K20" s="61" t="s">
        <v>47</v>
      </c>
    </row>
    <row r="21" spans="2:11" ht="12.75">
      <c r="B21" s="31"/>
      <c r="C21" s="15"/>
      <c r="D21" s="52"/>
      <c r="E21" s="52"/>
      <c r="F21" s="37"/>
      <c r="G21" s="55"/>
      <c r="H21" s="55"/>
      <c r="I21" s="37"/>
      <c r="J21" s="60"/>
      <c r="K21" s="61"/>
    </row>
    <row r="22" spans="2:11" ht="13.5" thickBot="1">
      <c r="B22" s="32" t="s">
        <v>91</v>
      </c>
      <c r="C22" s="33"/>
      <c r="D22" s="53" t="s">
        <v>306</v>
      </c>
      <c r="E22" s="53"/>
      <c r="F22" s="38"/>
      <c r="G22" s="65" t="s">
        <v>307</v>
      </c>
      <c r="H22" s="56"/>
      <c r="I22" s="38"/>
      <c r="J22" s="66" t="s">
        <v>329</v>
      </c>
      <c r="K22" s="62"/>
    </row>
    <row r="24" spans="4:9" ht="12.75">
      <c r="D24" s="52" t="s">
        <v>331</v>
      </c>
      <c r="E24" t="s">
        <v>341</v>
      </c>
      <c r="H24" t="s">
        <v>346</v>
      </c>
      <c r="I24" t="s">
        <v>347</v>
      </c>
    </row>
    <row r="25" spans="4:9" ht="12.75">
      <c r="D25" s="52" t="s">
        <v>332</v>
      </c>
      <c r="E25" t="s">
        <v>333</v>
      </c>
      <c r="H25" t="s">
        <v>133</v>
      </c>
      <c r="I25" t="s">
        <v>348</v>
      </c>
    </row>
    <row r="26" spans="4:9" ht="12.75">
      <c r="D26" s="52" t="s">
        <v>334</v>
      </c>
      <c r="E26" t="s">
        <v>335</v>
      </c>
      <c r="H26" t="s">
        <v>349</v>
      </c>
      <c r="I26" t="s">
        <v>350</v>
      </c>
    </row>
    <row r="27" spans="4:5" ht="12.75">
      <c r="D27" s="52" t="s">
        <v>37</v>
      </c>
      <c r="E27" t="s">
        <v>336</v>
      </c>
    </row>
    <row r="28" spans="4:5" ht="12.75">
      <c r="D28" s="52" t="s">
        <v>337</v>
      </c>
      <c r="E28" t="s">
        <v>338</v>
      </c>
    </row>
    <row r="29" spans="4:5" ht="12.75">
      <c r="D29" s="52" t="s">
        <v>339</v>
      </c>
      <c r="E29" t="s">
        <v>340</v>
      </c>
    </row>
    <row r="30" spans="4:5" ht="12.75">
      <c r="D30" s="52" t="s">
        <v>259</v>
      </c>
      <c r="E30" t="s">
        <v>342</v>
      </c>
    </row>
    <row r="31" spans="4:5" ht="12.75">
      <c r="D31" s="52" t="s">
        <v>260</v>
      </c>
      <c r="E31" t="s">
        <v>343</v>
      </c>
    </row>
    <row r="32" spans="4:5" ht="12.75">
      <c r="D32" s="52" t="s">
        <v>344</v>
      </c>
      <c r="E32" t="s">
        <v>345</v>
      </c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A1" s="8" t="s">
        <v>11</v>
      </c>
    </row>
    <row r="3" spans="1:10" ht="15.75">
      <c r="A3" s="6" t="s">
        <v>15</v>
      </c>
      <c r="B3" s="2" t="s">
        <v>0</v>
      </c>
      <c r="C3" s="2" t="s">
        <v>1</v>
      </c>
      <c r="D3" s="2" t="s">
        <v>3</v>
      </c>
      <c r="E3" s="2" t="s">
        <v>2</v>
      </c>
      <c r="F3" s="2" t="s">
        <v>4</v>
      </c>
      <c r="G3" s="2" t="s">
        <v>6</v>
      </c>
      <c r="H3" s="2" t="s">
        <v>5</v>
      </c>
      <c r="I3" s="2" t="s">
        <v>213</v>
      </c>
      <c r="J3" s="2" t="s">
        <v>7</v>
      </c>
    </row>
    <row r="4" spans="1:11" ht="12.75">
      <c r="A4" s="7">
        <v>1</v>
      </c>
      <c r="B4" s="16" t="s">
        <v>48</v>
      </c>
      <c r="C4" s="16" t="s">
        <v>49</v>
      </c>
      <c r="D4" s="14">
        <v>15</v>
      </c>
      <c r="E4" s="14">
        <v>15</v>
      </c>
      <c r="F4" s="14">
        <v>15</v>
      </c>
      <c r="G4" s="14"/>
      <c r="H4" s="14"/>
      <c r="I4" s="14"/>
      <c r="J4" s="17">
        <f aca="true" t="shared" si="0" ref="J4:J32">SUM(D4:I4)</f>
        <v>45</v>
      </c>
      <c r="K4" s="28" t="s">
        <v>79</v>
      </c>
    </row>
    <row r="5" spans="1:11" ht="12.75">
      <c r="A5" s="7">
        <v>2</v>
      </c>
      <c r="B5" s="42" t="s">
        <v>42</v>
      </c>
      <c r="C5" s="22" t="s">
        <v>22</v>
      </c>
      <c r="D5" s="12">
        <v>12</v>
      </c>
      <c r="E5" s="12"/>
      <c r="F5" s="12"/>
      <c r="G5" s="12">
        <v>10</v>
      </c>
      <c r="H5" s="12">
        <v>10</v>
      </c>
      <c r="I5" s="14">
        <v>10</v>
      </c>
      <c r="J5" s="23">
        <f t="shared" si="0"/>
        <v>42</v>
      </c>
      <c r="K5" s="27" t="s">
        <v>80</v>
      </c>
    </row>
    <row r="6" spans="1:11" ht="12.75">
      <c r="A6" s="7">
        <v>3</v>
      </c>
      <c r="B6" s="40" t="s">
        <v>116</v>
      </c>
      <c r="C6" s="40" t="s">
        <v>37</v>
      </c>
      <c r="D6" s="14">
        <v>6</v>
      </c>
      <c r="E6" s="14">
        <v>12</v>
      </c>
      <c r="F6" s="14"/>
      <c r="G6" s="14">
        <v>7</v>
      </c>
      <c r="H6" s="14">
        <v>9</v>
      </c>
      <c r="I6" s="14"/>
      <c r="J6" s="20">
        <f t="shared" si="0"/>
        <v>34</v>
      </c>
      <c r="K6" s="26" t="s">
        <v>81</v>
      </c>
    </row>
    <row r="7" spans="1:10" ht="12.75">
      <c r="A7" s="7">
        <v>4</v>
      </c>
      <c r="B7" s="41" t="s">
        <v>46</v>
      </c>
      <c r="C7" s="41" t="s">
        <v>47</v>
      </c>
      <c r="D7" s="12">
        <v>10.5</v>
      </c>
      <c r="E7" s="12">
        <v>13.5</v>
      </c>
      <c r="F7" s="12"/>
      <c r="G7" s="12"/>
      <c r="H7" s="12"/>
      <c r="I7" s="14">
        <v>9</v>
      </c>
      <c r="J7" s="12">
        <f t="shared" si="0"/>
        <v>33</v>
      </c>
    </row>
    <row r="8" spans="1:10" ht="12.75">
      <c r="A8" s="7">
        <v>5</v>
      </c>
      <c r="B8" s="14" t="s">
        <v>148</v>
      </c>
      <c r="C8" s="14" t="s">
        <v>50</v>
      </c>
      <c r="D8" s="14"/>
      <c r="E8" s="14">
        <v>9</v>
      </c>
      <c r="F8" s="14"/>
      <c r="G8" s="14">
        <v>8</v>
      </c>
      <c r="H8" s="14">
        <v>7</v>
      </c>
      <c r="I8" s="14">
        <v>8</v>
      </c>
      <c r="J8" s="12">
        <f t="shared" si="0"/>
        <v>32</v>
      </c>
    </row>
    <row r="9" spans="1:10" ht="12.75">
      <c r="A9" s="7">
        <v>6</v>
      </c>
      <c r="B9" s="41" t="s">
        <v>73</v>
      </c>
      <c r="C9" s="41" t="s">
        <v>23</v>
      </c>
      <c r="D9" s="12">
        <v>13.5</v>
      </c>
      <c r="E9" s="12"/>
      <c r="F9" s="12"/>
      <c r="G9" s="12">
        <v>9</v>
      </c>
      <c r="H9" s="12">
        <v>8</v>
      </c>
      <c r="I9" s="14"/>
      <c r="J9" s="12">
        <f t="shared" si="0"/>
        <v>30.5</v>
      </c>
    </row>
    <row r="10" spans="1:10" ht="12.75">
      <c r="A10" s="7">
        <v>7</v>
      </c>
      <c r="B10" s="14" t="s">
        <v>204</v>
      </c>
      <c r="C10" s="14" t="s">
        <v>50</v>
      </c>
      <c r="D10" s="14"/>
      <c r="E10" s="14">
        <v>4.5</v>
      </c>
      <c r="F10" s="14">
        <v>13.5</v>
      </c>
      <c r="G10" s="14"/>
      <c r="H10" s="14"/>
      <c r="I10" s="14"/>
      <c r="J10" s="12">
        <f t="shared" si="0"/>
        <v>18</v>
      </c>
    </row>
    <row r="11" spans="1:10" ht="12.75">
      <c r="A11" s="7">
        <v>8</v>
      </c>
      <c r="B11" s="14" t="s">
        <v>205</v>
      </c>
      <c r="C11" s="14" t="s">
        <v>206</v>
      </c>
      <c r="D11" s="14"/>
      <c r="E11" s="14"/>
      <c r="F11" s="14">
        <v>12</v>
      </c>
      <c r="G11" s="14"/>
      <c r="H11" s="14"/>
      <c r="I11" s="14"/>
      <c r="J11" s="12">
        <f t="shared" si="0"/>
        <v>12</v>
      </c>
    </row>
    <row r="12" spans="1:10" ht="12.75">
      <c r="A12" s="7">
        <v>9</v>
      </c>
      <c r="B12" s="14" t="s">
        <v>147</v>
      </c>
      <c r="C12" s="14" t="s">
        <v>22</v>
      </c>
      <c r="D12" s="14"/>
      <c r="E12" s="14">
        <v>10.5</v>
      </c>
      <c r="F12" s="14"/>
      <c r="G12" s="14"/>
      <c r="H12" s="14"/>
      <c r="I12" s="14"/>
      <c r="J12" s="12">
        <f t="shared" si="0"/>
        <v>10.5</v>
      </c>
    </row>
    <row r="13" spans="1:10" ht="12.75">
      <c r="A13" s="7">
        <v>10</v>
      </c>
      <c r="B13" s="14" t="s">
        <v>208</v>
      </c>
      <c r="C13" s="14" t="s">
        <v>115</v>
      </c>
      <c r="D13" s="14"/>
      <c r="E13" s="14"/>
      <c r="F13" s="14">
        <v>10.5</v>
      </c>
      <c r="G13" s="14"/>
      <c r="H13" s="14"/>
      <c r="I13" s="14"/>
      <c r="J13" s="12">
        <f t="shared" si="0"/>
        <v>10.5</v>
      </c>
    </row>
    <row r="14" spans="1:10" ht="12.75">
      <c r="A14" s="7">
        <v>11</v>
      </c>
      <c r="B14" s="14" t="s">
        <v>285</v>
      </c>
      <c r="C14" s="14" t="s">
        <v>47</v>
      </c>
      <c r="D14" s="14"/>
      <c r="E14" s="14">
        <v>6</v>
      </c>
      <c r="F14" s="14"/>
      <c r="G14" s="14"/>
      <c r="H14" s="14"/>
      <c r="I14" s="14">
        <v>4</v>
      </c>
      <c r="J14" s="12">
        <f t="shared" si="0"/>
        <v>10</v>
      </c>
    </row>
    <row r="15" spans="1:10" ht="12.75">
      <c r="A15" s="7">
        <v>12</v>
      </c>
      <c r="B15" s="25" t="s">
        <v>64</v>
      </c>
      <c r="C15" s="25" t="s">
        <v>63</v>
      </c>
      <c r="D15" s="14">
        <v>9</v>
      </c>
      <c r="E15" s="14"/>
      <c r="F15" s="14"/>
      <c r="G15" s="14"/>
      <c r="H15" s="14"/>
      <c r="I15" s="14"/>
      <c r="J15" s="12">
        <f t="shared" si="0"/>
        <v>9</v>
      </c>
    </row>
    <row r="16" spans="1:10" ht="12.75">
      <c r="A16" s="7">
        <v>13</v>
      </c>
      <c r="B16" s="14" t="s">
        <v>209</v>
      </c>
      <c r="C16" s="14" t="s">
        <v>50</v>
      </c>
      <c r="D16" s="14"/>
      <c r="E16" s="14"/>
      <c r="F16" s="14">
        <v>9</v>
      </c>
      <c r="G16" s="14"/>
      <c r="H16" s="14"/>
      <c r="I16" s="14"/>
      <c r="J16" s="12">
        <f t="shared" si="0"/>
        <v>9</v>
      </c>
    </row>
    <row r="17" spans="1:10" ht="12.75">
      <c r="A17" s="7">
        <v>14</v>
      </c>
      <c r="B17" s="14" t="s">
        <v>278</v>
      </c>
      <c r="C17" s="14" t="s">
        <v>54</v>
      </c>
      <c r="D17" s="14"/>
      <c r="E17" s="14"/>
      <c r="F17" s="14"/>
      <c r="G17" s="14">
        <v>3</v>
      </c>
      <c r="H17" s="14">
        <v>6</v>
      </c>
      <c r="I17" s="14"/>
      <c r="J17" s="12">
        <f t="shared" si="0"/>
        <v>9</v>
      </c>
    </row>
    <row r="18" spans="1:10" ht="12.75">
      <c r="A18" s="7">
        <v>15</v>
      </c>
      <c r="B18" s="25" t="s">
        <v>114</v>
      </c>
      <c r="C18" s="25" t="s">
        <v>115</v>
      </c>
      <c r="D18" s="14">
        <v>7.5</v>
      </c>
      <c r="E18" s="14"/>
      <c r="F18" s="14"/>
      <c r="G18" s="14"/>
      <c r="H18" s="14"/>
      <c r="I18" s="14"/>
      <c r="J18" s="12">
        <f t="shared" si="0"/>
        <v>7.5</v>
      </c>
    </row>
    <row r="19" spans="1:10" ht="12.75">
      <c r="A19" s="7">
        <v>16</v>
      </c>
      <c r="B19" s="14" t="s">
        <v>149</v>
      </c>
      <c r="C19" s="14" t="s">
        <v>27</v>
      </c>
      <c r="D19" s="14"/>
      <c r="E19" s="14">
        <v>7.5</v>
      </c>
      <c r="F19" s="14"/>
      <c r="G19" s="14"/>
      <c r="H19" s="14"/>
      <c r="I19" s="14"/>
      <c r="J19" s="12">
        <f t="shared" si="0"/>
        <v>7.5</v>
      </c>
    </row>
    <row r="20" spans="1:10" ht="12.75">
      <c r="A20" s="7">
        <v>17</v>
      </c>
      <c r="B20" s="14" t="s">
        <v>317</v>
      </c>
      <c r="C20" s="14" t="s">
        <v>47</v>
      </c>
      <c r="D20" s="14"/>
      <c r="E20" s="14"/>
      <c r="F20" s="14"/>
      <c r="G20" s="14"/>
      <c r="H20" s="14"/>
      <c r="I20" s="14">
        <v>7</v>
      </c>
      <c r="J20" s="12">
        <f t="shared" si="0"/>
        <v>7</v>
      </c>
    </row>
    <row r="21" spans="1:10" ht="12.75">
      <c r="A21" s="7">
        <v>18</v>
      </c>
      <c r="B21" s="25" t="s">
        <v>118</v>
      </c>
      <c r="C21" s="25" t="s">
        <v>45</v>
      </c>
      <c r="D21" s="14">
        <v>1.5</v>
      </c>
      <c r="E21" s="14"/>
      <c r="F21" s="14"/>
      <c r="G21" s="14"/>
      <c r="H21" s="14"/>
      <c r="I21" s="14">
        <v>5</v>
      </c>
      <c r="J21" s="12">
        <f t="shared" si="0"/>
        <v>6.5</v>
      </c>
    </row>
    <row r="22" spans="1:10" ht="12.75">
      <c r="A22" s="7">
        <v>19</v>
      </c>
      <c r="B22" s="14" t="s">
        <v>250</v>
      </c>
      <c r="C22" s="14" t="s">
        <v>179</v>
      </c>
      <c r="D22" s="14"/>
      <c r="E22" s="14"/>
      <c r="F22" s="14"/>
      <c r="G22" s="14">
        <v>6</v>
      </c>
      <c r="H22" s="14"/>
      <c r="I22" s="14"/>
      <c r="J22" s="12">
        <f t="shared" si="0"/>
        <v>6</v>
      </c>
    </row>
    <row r="23" spans="1:10" ht="12.75">
      <c r="A23" s="7">
        <v>20</v>
      </c>
      <c r="B23" s="14" t="s">
        <v>318</v>
      </c>
      <c r="C23" s="14" t="s">
        <v>47</v>
      </c>
      <c r="D23" s="14"/>
      <c r="E23" s="14"/>
      <c r="F23" s="14"/>
      <c r="G23" s="14"/>
      <c r="H23" s="14"/>
      <c r="I23" s="14">
        <v>6</v>
      </c>
      <c r="J23" s="12">
        <f t="shared" si="0"/>
        <v>6</v>
      </c>
    </row>
    <row r="24" spans="1:10" ht="12.75">
      <c r="A24" s="7">
        <v>21</v>
      </c>
      <c r="B24" s="14" t="s">
        <v>251</v>
      </c>
      <c r="C24" s="14" t="s">
        <v>49</v>
      </c>
      <c r="D24" s="14"/>
      <c r="E24" s="14"/>
      <c r="F24" s="14"/>
      <c r="G24" s="14">
        <v>5</v>
      </c>
      <c r="H24" s="14"/>
      <c r="I24" s="14"/>
      <c r="J24" s="12">
        <f t="shared" si="0"/>
        <v>5</v>
      </c>
    </row>
    <row r="25" spans="1:10" ht="12.75">
      <c r="A25" s="7">
        <v>22</v>
      </c>
      <c r="B25" s="25" t="s">
        <v>75</v>
      </c>
      <c r="C25" s="25" t="s">
        <v>23</v>
      </c>
      <c r="D25" s="14">
        <v>4.5</v>
      </c>
      <c r="E25" s="14"/>
      <c r="F25" s="14"/>
      <c r="G25" s="14"/>
      <c r="H25" s="14"/>
      <c r="I25" s="14"/>
      <c r="J25" s="12">
        <f t="shared" si="0"/>
        <v>4.5</v>
      </c>
    </row>
    <row r="26" spans="1:10" ht="12.75">
      <c r="A26" s="7">
        <v>23</v>
      </c>
      <c r="B26" s="14" t="s">
        <v>252</v>
      </c>
      <c r="C26" s="14" t="s">
        <v>136</v>
      </c>
      <c r="D26" s="14"/>
      <c r="E26" s="14"/>
      <c r="F26" s="14"/>
      <c r="G26" s="14">
        <v>4</v>
      </c>
      <c r="H26" s="14"/>
      <c r="I26" s="14"/>
      <c r="J26" s="12">
        <f t="shared" si="0"/>
        <v>4</v>
      </c>
    </row>
    <row r="27" spans="1:10" ht="12.75">
      <c r="A27" s="7">
        <v>24</v>
      </c>
      <c r="B27" s="25" t="s">
        <v>117</v>
      </c>
      <c r="C27" s="25" t="s">
        <v>39</v>
      </c>
      <c r="D27" s="14">
        <v>3</v>
      </c>
      <c r="E27" s="14"/>
      <c r="F27" s="14"/>
      <c r="G27" s="14"/>
      <c r="H27" s="14"/>
      <c r="I27" s="14"/>
      <c r="J27" s="12">
        <f t="shared" si="0"/>
        <v>3</v>
      </c>
    </row>
    <row r="28" spans="1:10" ht="12.75">
      <c r="A28" s="7">
        <v>25</v>
      </c>
      <c r="B28" s="14" t="s">
        <v>150</v>
      </c>
      <c r="C28" s="14" t="s">
        <v>151</v>
      </c>
      <c r="D28" s="14"/>
      <c r="E28" s="14">
        <v>3</v>
      </c>
      <c r="F28" s="14"/>
      <c r="G28" s="14"/>
      <c r="H28" s="14"/>
      <c r="I28" s="14"/>
      <c r="J28" s="12">
        <f t="shared" si="0"/>
        <v>3</v>
      </c>
    </row>
    <row r="29" spans="1:10" ht="12.75">
      <c r="A29" s="7">
        <v>26</v>
      </c>
      <c r="B29" s="14" t="s">
        <v>319</v>
      </c>
      <c r="C29" s="14" t="s">
        <v>44</v>
      </c>
      <c r="D29" s="14"/>
      <c r="E29" s="14"/>
      <c r="F29" s="14"/>
      <c r="G29" s="14"/>
      <c r="H29" s="14"/>
      <c r="I29" s="14">
        <v>3</v>
      </c>
      <c r="J29" s="12">
        <f t="shared" si="0"/>
        <v>3</v>
      </c>
    </row>
    <row r="30" spans="1:10" ht="12.75">
      <c r="A30" s="7">
        <v>27</v>
      </c>
      <c r="B30" s="14" t="s">
        <v>320</v>
      </c>
      <c r="C30" s="14" t="s">
        <v>45</v>
      </c>
      <c r="D30" s="14"/>
      <c r="E30" s="14"/>
      <c r="F30" s="14"/>
      <c r="G30" s="14"/>
      <c r="H30" s="14"/>
      <c r="I30" s="14">
        <v>2</v>
      </c>
      <c r="J30" s="12">
        <f t="shared" si="0"/>
        <v>2</v>
      </c>
    </row>
    <row r="31" spans="1:10" ht="12.75">
      <c r="A31" s="7">
        <v>28</v>
      </c>
      <c r="B31" s="14" t="s">
        <v>152</v>
      </c>
      <c r="C31" s="14" t="s">
        <v>37</v>
      </c>
      <c r="D31" s="14"/>
      <c r="E31" s="14">
        <v>1.5</v>
      </c>
      <c r="F31" s="14"/>
      <c r="G31" s="14"/>
      <c r="H31" s="14"/>
      <c r="I31" s="14"/>
      <c r="J31" s="12">
        <f t="shared" si="0"/>
        <v>1.5</v>
      </c>
    </row>
    <row r="32" spans="1:10" ht="12.75">
      <c r="A32" s="7">
        <v>29</v>
      </c>
      <c r="B32" s="14" t="s">
        <v>321</v>
      </c>
      <c r="C32" s="14" t="s">
        <v>45</v>
      </c>
      <c r="D32" s="14"/>
      <c r="E32" s="14"/>
      <c r="F32" s="14"/>
      <c r="G32" s="14"/>
      <c r="H32" s="14"/>
      <c r="I32" s="14">
        <v>1</v>
      </c>
      <c r="J32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A1" s="8" t="s">
        <v>12</v>
      </c>
    </row>
    <row r="3" spans="1:10" ht="15.75">
      <c r="A3" s="6" t="s">
        <v>15</v>
      </c>
      <c r="B3" s="2" t="s">
        <v>0</v>
      </c>
      <c r="C3" s="2" t="s">
        <v>1</v>
      </c>
      <c r="D3" s="2" t="s">
        <v>3</v>
      </c>
      <c r="E3" s="2" t="s">
        <v>2</v>
      </c>
      <c r="F3" s="2" t="s">
        <v>4</v>
      </c>
      <c r="G3" s="2" t="s">
        <v>6</v>
      </c>
      <c r="H3" s="2" t="s">
        <v>5</v>
      </c>
      <c r="I3" s="2" t="s">
        <v>213</v>
      </c>
      <c r="J3" s="2" t="s">
        <v>7</v>
      </c>
    </row>
    <row r="4" spans="1:11" ht="12.75">
      <c r="A4" s="7">
        <v>1</v>
      </c>
      <c r="B4" s="39" t="s">
        <v>51</v>
      </c>
      <c r="C4" s="16" t="s">
        <v>19</v>
      </c>
      <c r="D4" s="14">
        <v>15</v>
      </c>
      <c r="E4" s="14"/>
      <c r="F4" s="14"/>
      <c r="G4" s="14">
        <v>10</v>
      </c>
      <c r="H4" s="14">
        <v>10</v>
      </c>
      <c r="I4" s="14">
        <v>9</v>
      </c>
      <c r="J4" s="12">
        <f aca="true" t="shared" si="0" ref="J4:J19">SUM(D4:I4)</f>
        <v>44</v>
      </c>
      <c r="K4" s="28" t="s">
        <v>79</v>
      </c>
    </row>
    <row r="5" spans="1:11" ht="12.75">
      <c r="A5" s="7">
        <v>2</v>
      </c>
      <c r="B5" s="51" t="s">
        <v>153</v>
      </c>
      <c r="C5" s="51" t="s">
        <v>37</v>
      </c>
      <c r="D5" s="14"/>
      <c r="E5" s="14">
        <v>15</v>
      </c>
      <c r="F5" s="14"/>
      <c r="G5" s="14">
        <v>9</v>
      </c>
      <c r="H5" s="14">
        <v>9</v>
      </c>
      <c r="I5" s="14"/>
      <c r="J5" s="12">
        <f t="shared" si="0"/>
        <v>33</v>
      </c>
      <c r="K5" s="50" t="s">
        <v>80</v>
      </c>
    </row>
    <row r="6" spans="1:11" ht="12.75">
      <c r="A6" s="7">
        <v>3</v>
      </c>
      <c r="B6" s="40" t="s">
        <v>215</v>
      </c>
      <c r="C6" s="40" t="s">
        <v>44</v>
      </c>
      <c r="D6" s="14"/>
      <c r="E6" s="14">
        <v>12</v>
      </c>
      <c r="F6" s="14"/>
      <c r="G6" s="14"/>
      <c r="H6" s="14"/>
      <c r="I6" s="14">
        <v>8</v>
      </c>
      <c r="J6" s="12">
        <f t="shared" si="0"/>
        <v>20</v>
      </c>
      <c r="K6" s="21" t="s">
        <v>81</v>
      </c>
    </row>
    <row r="7" spans="1:10" ht="12.75">
      <c r="A7" s="7">
        <v>4</v>
      </c>
      <c r="B7" s="25" t="s">
        <v>212</v>
      </c>
      <c r="C7" s="25" t="s">
        <v>45</v>
      </c>
      <c r="D7" s="14"/>
      <c r="E7" s="14">
        <v>10.5</v>
      </c>
      <c r="F7" s="14"/>
      <c r="G7" s="14"/>
      <c r="H7" s="14"/>
      <c r="I7" s="14">
        <v>7</v>
      </c>
      <c r="J7" s="12">
        <f t="shared" si="0"/>
        <v>17.5</v>
      </c>
    </row>
    <row r="8" spans="1:10" ht="12.75">
      <c r="A8" s="7">
        <v>5</v>
      </c>
      <c r="B8" s="41" t="s">
        <v>253</v>
      </c>
      <c r="C8" s="41" t="s">
        <v>54</v>
      </c>
      <c r="D8" s="14"/>
      <c r="E8" s="14"/>
      <c r="F8" s="14"/>
      <c r="G8" s="14">
        <v>8</v>
      </c>
      <c r="H8" s="14">
        <v>8</v>
      </c>
      <c r="I8" s="14"/>
      <c r="J8" s="12">
        <f t="shared" si="0"/>
        <v>16</v>
      </c>
    </row>
    <row r="9" spans="1:10" ht="12.75">
      <c r="A9" s="7">
        <v>6</v>
      </c>
      <c r="B9" s="41" t="s">
        <v>211</v>
      </c>
      <c r="C9" s="41" t="s">
        <v>210</v>
      </c>
      <c r="D9" s="14"/>
      <c r="E9" s="14"/>
      <c r="F9" s="14">
        <v>15</v>
      </c>
      <c r="G9" s="14"/>
      <c r="H9" s="14"/>
      <c r="I9" s="14"/>
      <c r="J9" s="12">
        <f t="shared" si="0"/>
        <v>15</v>
      </c>
    </row>
    <row r="10" spans="1:10" ht="12.75">
      <c r="A10" s="7">
        <v>7</v>
      </c>
      <c r="B10" s="41" t="s">
        <v>119</v>
      </c>
      <c r="C10" s="41" t="s">
        <v>39</v>
      </c>
      <c r="D10" s="12">
        <v>13.5</v>
      </c>
      <c r="E10" s="12"/>
      <c r="F10" s="12"/>
      <c r="G10" s="12"/>
      <c r="H10" s="12"/>
      <c r="I10" s="14"/>
      <c r="J10" s="12">
        <f t="shared" si="0"/>
        <v>13.5</v>
      </c>
    </row>
    <row r="11" spans="1:10" ht="12.75">
      <c r="A11" s="7">
        <v>8</v>
      </c>
      <c r="B11" s="41" t="s">
        <v>154</v>
      </c>
      <c r="C11" s="41" t="s">
        <v>19</v>
      </c>
      <c r="D11" s="12"/>
      <c r="E11" s="12">
        <v>13.5</v>
      </c>
      <c r="F11" s="12"/>
      <c r="G11" s="12"/>
      <c r="H11" s="12"/>
      <c r="I11" s="14"/>
      <c r="J11" s="12">
        <f t="shared" si="0"/>
        <v>13.5</v>
      </c>
    </row>
    <row r="12" spans="1:10" ht="12.75">
      <c r="A12" s="7">
        <v>9</v>
      </c>
      <c r="B12" s="41" t="s">
        <v>124</v>
      </c>
      <c r="C12" s="4" t="s">
        <v>31</v>
      </c>
      <c r="D12" s="12">
        <v>12</v>
      </c>
      <c r="E12" s="12"/>
      <c r="F12" s="12"/>
      <c r="G12" s="12"/>
      <c r="H12" s="12"/>
      <c r="I12" s="14"/>
      <c r="J12" s="12">
        <f t="shared" si="0"/>
        <v>12</v>
      </c>
    </row>
    <row r="13" spans="1:10" ht="12.75">
      <c r="A13" s="7">
        <v>10</v>
      </c>
      <c r="B13" s="25" t="s">
        <v>125</v>
      </c>
      <c r="C13" s="25" t="s">
        <v>54</v>
      </c>
      <c r="D13" s="14">
        <v>10.5</v>
      </c>
      <c r="E13" s="14"/>
      <c r="F13" s="14"/>
      <c r="G13" s="14"/>
      <c r="H13" s="14"/>
      <c r="I13" s="14"/>
      <c r="J13" s="12">
        <f t="shared" si="0"/>
        <v>10.5</v>
      </c>
    </row>
    <row r="14" spans="1:10" ht="12.75">
      <c r="A14" s="7">
        <v>11</v>
      </c>
      <c r="B14" s="25" t="s">
        <v>323</v>
      </c>
      <c r="C14" s="25" t="s">
        <v>44</v>
      </c>
      <c r="D14" s="14"/>
      <c r="E14" s="14"/>
      <c r="F14" s="14"/>
      <c r="G14" s="14"/>
      <c r="H14" s="14"/>
      <c r="I14" s="14">
        <v>10</v>
      </c>
      <c r="J14" s="12">
        <f t="shared" si="0"/>
        <v>10</v>
      </c>
    </row>
    <row r="15" spans="1:10" ht="12.75">
      <c r="A15" s="7">
        <v>12</v>
      </c>
      <c r="B15" s="25" t="s">
        <v>155</v>
      </c>
      <c r="C15" s="25" t="s">
        <v>151</v>
      </c>
      <c r="D15" s="14"/>
      <c r="E15" s="14">
        <v>9</v>
      </c>
      <c r="F15" s="14"/>
      <c r="G15" s="14"/>
      <c r="H15" s="14"/>
      <c r="I15" s="14"/>
      <c r="J15" s="12">
        <f t="shared" si="0"/>
        <v>9</v>
      </c>
    </row>
    <row r="16" spans="1:10" ht="12.75">
      <c r="A16" s="7">
        <v>13</v>
      </c>
      <c r="B16" s="25" t="s">
        <v>203</v>
      </c>
      <c r="C16" s="25" t="s">
        <v>50</v>
      </c>
      <c r="D16" s="14"/>
      <c r="E16" s="14">
        <v>7.5</v>
      </c>
      <c r="F16" s="14"/>
      <c r="G16" s="14"/>
      <c r="H16" s="14"/>
      <c r="I16" s="14"/>
      <c r="J16" s="12">
        <f t="shared" si="0"/>
        <v>7.5</v>
      </c>
    </row>
    <row r="17" spans="1:10" ht="12.75">
      <c r="A17" s="7">
        <v>14</v>
      </c>
      <c r="B17" s="25" t="s">
        <v>254</v>
      </c>
      <c r="C17" s="25" t="s">
        <v>50</v>
      </c>
      <c r="D17" s="14"/>
      <c r="E17" s="14"/>
      <c r="F17" s="14"/>
      <c r="G17" s="14">
        <v>7</v>
      </c>
      <c r="H17" s="14"/>
      <c r="I17" s="14"/>
      <c r="J17" s="12">
        <f t="shared" si="0"/>
        <v>7</v>
      </c>
    </row>
    <row r="18" spans="1:10" ht="12.75">
      <c r="A18" s="7">
        <v>15</v>
      </c>
      <c r="B18" s="25" t="s">
        <v>324</v>
      </c>
      <c r="C18" s="25" t="s">
        <v>45</v>
      </c>
      <c r="D18" s="14"/>
      <c r="E18" s="14"/>
      <c r="F18" s="14"/>
      <c r="G18" s="14"/>
      <c r="H18" s="14"/>
      <c r="I18" s="14">
        <v>6</v>
      </c>
      <c r="J18" s="12">
        <f t="shared" si="0"/>
        <v>6</v>
      </c>
    </row>
    <row r="19" spans="1:10" ht="12.75">
      <c r="A19" s="7">
        <v>16</v>
      </c>
      <c r="B19" s="25" t="s">
        <v>212</v>
      </c>
      <c r="C19" s="25" t="s">
        <v>45</v>
      </c>
      <c r="D19" s="14"/>
      <c r="E19" s="14"/>
      <c r="F19" s="14"/>
      <c r="G19" s="14"/>
      <c r="H19" s="14"/>
      <c r="I19" s="14">
        <v>5</v>
      </c>
      <c r="J19" s="12">
        <f t="shared" si="0"/>
        <v>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A1" s="8" t="s">
        <v>13</v>
      </c>
    </row>
    <row r="3" spans="1:10" ht="15.75">
      <c r="A3" s="6" t="s">
        <v>15</v>
      </c>
      <c r="B3" s="2" t="s">
        <v>0</v>
      </c>
      <c r="C3" s="2" t="s">
        <v>1</v>
      </c>
      <c r="D3" s="2" t="s">
        <v>3</v>
      </c>
      <c r="E3" s="2" t="s">
        <v>2</v>
      </c>
      <c r="F3" s="2" t="s">
        <v>4</v>
      </c>
      <c r="G3" s="2" t="s">
        <v>6</v>
      </c>
      <c r="H3" s="2" t="s">
        <v>5</v>
      </c>
      <c r="I3" s="2" t="s">
        <v>213</v>
      </c>
      <c r="J3" s="2" t="s">
        <v>7</v>
      </c>
    </row>
    <row r="4" spans="1:11" ht="12.75" customHeight="1">
      <c r="A4" s="7">
        <v>1</v>
      </c>
      <c r="B4" s="16" t="s">
        <v>156</v>
      </c>
      <c r="C4" s="16" t="s">
        <v>45</v>
      </c>
      <c r="D4" s="71" t="s">
        <v>52</v>
      </c>
      <c r="E4" s="14">
        <v>15</v>
      </c>
      <c r="F4" s="14">
        <v>15</v>
      </c>
      <c r="G4" s="14">
        <v>10</v>
      </c>
      <c r="H4" s="14">
        <v>10</v>
      </c>
      <c r="I4" s="14"/>
      <c r="J4" s="17">
        <f>+F4+E4+G4+H4</f>
        <v>50</v>
      </c>
      <c r="K4" s="18" t="s">
        <v>79</v>
      </c>
    </row>
    <row r="5" spans="1:11" ht="12.75">
      <c r="A5" s="7">
        <v>2</v>
      </c>
      <c r="B5" s="42" t="s">
        <v>157</v>
      </c>
      <c r="C5" s="42" t="s">
        <v>37</v>
      </c>
      <c r="D5" s="72"/>
      <c r="E5" s="14">
        <v>13.5</v>
      </c>
      <c r="F5" s="14"/>
      <c r="G5" s="14"/>
      <c r="H5" s="14"/>
      <c r="I5" s="14"/>
      <c r="J5" s="23">
        <f>+E5</f>
        <v>13.5</v>
      </c>
      <c r="K5" s="42" t="s">
        <v>80</v>
      </c>
    </row>
    <row r="6" spans="1:11" ht="12.75">
      <c r="A6" s="7">
        <v>3</v>
      </c>
      <c r="B6" s="19" t="s">
        <v>325</v>
      </c>
      <c r="C6" s="19" t="s">
        <v>47</v>
      </c>
      <c r="D6" s="72"/>
      <c r="E6" s="14"/>
      <c r="F6" s="14"/>
      <c r="G6" s="14"/>
      <c r="H6" s="14"/>
      <c r="I6" s="14">
        <v>10</v>
      </c>
      <c r="J6" s="20">
        <v>10</v>
      </c>
      <c r="K6" s="21" t="s">
        <v>81</v>
      </c>
    </row>
    <row r="7" spans="1:10" ht="12.75">
      <c r="A7" s="7">
        <v>4</v>
      </c>
      <c r="B7" s="4" t="s">
        <v>255</v>
      </c>
      <c r="C7" s="4" t="s">
        <v>66</v>
      </c>
      <c r="D7" s="72"/>
      <c r="E7" s="14"/>
      <c r="F7" s="14"/>
      <c r="G7" s="14">
        <v>9</v>
      </c>
      <c r="H7" s="14"/>
      <c r="I7" s="14"/>
      <c r="J7" s="14">
        <v>9</v>
      </c>
    </row>
  </sheetData>
  <sheetProtection/>
  <mergeCells count="1">
    <mergeCell ref="D4:D7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4"/>
  <sheetViews>
    <sheetView zoomScalePageLayoutView="0" workbookViewId="0" topLeftCell="F1">
      <selection activeCell="J28" sqref="J28"/>
    </sheetView>
  </sheetViews>
  <sheetFormatPr defaultColWidth="9.140625" defaultRowHeight="12.75"/>
  <cols>
    <col min="1" max="1" width="10.7109375" style="5" customWidth="1"/>
    <col min="2" max="2" width="20.7109375" style="0" customWidth="1"/>
    <col min="3" max="3" width="9.140625" style="0" hidden="1" customWidth="1"/>
    <col min="4" max="10" width="15.7109375" style="0" customWidth="1"/>
  </cols>
  <sheetData>
    <row r="1" ht="26.25">
      <c r="A1" s="8" t="s">
        <v>59</v>
      </c>
    </row>
    <row r="2" ht="12" customHeight="1"/>
    <row r="3" spans="1:10" ht="15.75">
      <c r="A3" s="6" t="s">
        <v>15</v>
      </c>
      <c r="B3" s="2" t="s">
        <v>1</v>
      </c>
      <c r="C3" s="2" t="s">
        <v>1</v>
      </c>
      <c r="D3" s="2" t="s">
        <v>3</v>
      </c>
      <c r="E3" s="2" t="s">
        <v>2</v>
      </c>
      <c r="F3" s="2" t="s">
        <v>4</v>
      </c>
      <c r="G3" s="2" t="s">
        <v>6</v>
      </c>
      <c r="H3" s="2" t="s">
        <v>5</v>
      </c>
      <c r="I3" s="2" t="s">
        <v>213</v>
      </c>
      <c r="J3" s="2" t="s">
        <v>7</v>
      </c>
    </row>
    <row r="4" spans="1:10" ht="12.75">
      <c r="A4" s="7">
        <v>1</v>
      </c>
      <c r="B4" s="25" t="s">
        <v>19</v>
      </c>
      <c r="C4" s="3"/>
      <c r="D4" s="14">
        <v>12</v>
      </c>
      <c r="E4" s="14">
        <v>13.5</v>
      </c>
      <c r="F4" s="14">
        <v>13.5</v>
      </c>
      <c r="G4" s="14">
        <v>7</v>
      </c>
      <c r="H4" s="14">
        <v>10</v>
      </c>
      <c r="I4" s="14">
        <v>9</v>
      </c>
      <c r="J4" s="12">
        <f aca="true" t="shared" si="0" ref="J4:J24">SUM(D4:I4)</f>
        <v>65</v>
      </c>
    </row>
    <row r="5" spans="1:10" ht="12.75">
      <c r="A5" s="7">
        <v>2</v>
      </c>
      <c r="B5" s="3" t="s">
        <v>23</v>
      </c>
      <c r="C5" s="3"/>
      <c r="D5" s="14">
        <v>15</v>
      </c>
      <c r="E5" s="14">
        <v>15</v>
      </c>
      <c r="F5" s="14"/>
      <c r="G5" s="14">
        <v>10</v>
      </c>
      <c r="H5" s="14"/>
      <c r="I5" s="14">
        <v>10</v>
      </c>
      <c r="J5" s="12">
        <f t="shared" si="0"/>
        <v>50</v>
      </c>
    </row>
    <row r="6" spans="1:10" ht="12.75">
      <c r="A6" s="7">
        <v>3</v>
      </c>
      <c r="B6" s="3" t="s">
        <v>121</v>
      </c>
      <c r="C6" s="3"/>
      <c r="D6" s="14">
        <v>10.5</v>
      </c>
      <c r="E6" s="13">
        <v>6</v>
      </c>
      <c r="F6" s="13"/>
      <c r="G6" s="13">
        <v>9</v>
      </c>
      <c r="H6" s="13">
        <v>9</v>
      </c>
      <c r="I6" s="13"/>
      <c r="J6" s="12">
        <f t="shared" si="0"/>
        <v>34.5</v>
      </c>
    </row>
    <row r="7" spans="1:10" ht="12.75">
      <c r="A7" s="7">
        <v>4</v>
      </c>
      <c r="B7" s="15" t="s">
        <v>50</v>
      </c>
      <c r="C7" s="3"/>
      <c r="D7" s="14"/>
      <c r="E7" s="14">
        <v>4.5</v>
      </c>
      <c r="F7" s="14">
        <v>12</v>
      </c>
      <c r="G7" s="14">
        <v>5</v>
      </c>
      <c r="H7" s="14">
        <v>8</v>
      </c>
      <c r="I7" s="14">
        <v>5</v>
      </c>
      <c r="J7" s="12">
        <f t="shared" si="0"/>
        <v>34.5</v>
      </c>
    </row>
    <row r="8" spans="1:10" ht="12.75">
      <c r="A8" s="7">
        <v>5</v>
      </c>
      <c r="B8" s="3" t="s">
        <v>62</v>
      </c>
      <c r="C8" s="3"/>
      <c r="D8" s="14">
        <v>9</v>
      </c>
      <c r="E8" s="14">
        <v>9</v>
      </c>
      <c r="F8" s="14">
        <v>15</v>
      </c>
      <c r="G8" s="14"/>
      <c r="H8" s="14"/>
      <c r="I8" s="14"/>
      <c r="J8" s="12">
        <f t="shared" si="0"/>
        <v>33</v>
      </c>
    </row>
    <row r="9" spans="1:10" ht="12.75">
      <c r="A9" s="7">
        <v>6</v>
      </c>
      <c r="B9" s="3" t="s">
        <v>47</v>
      </c>
      <c r="C9" s="3"/>
      <c r="D9" s="14">
        <v>1.5</v>
      </c>
      <c r="E9" s="14">
        <v>7.5</v>
      </c>
      <c r="F9" s="14"/>
      <c r="G9" s="14"/>
      <c r="H9" s="14"/>
      <c r="I9" s="14">
        <v>8</v>
      </c>
      <c r="J9" s="12">
        <f t="shared" si="0"/>
        <v>17</v>
      </c>
    </row>
    <row r="10" spans="1:10" ht="12.75">
      <c r="A10" s="7">
        <v>7</v>
      </c>
      <c r="B10" s="3" t="s">
        <v>57</v>
      </c>
      <c r="C10" s="3"/>
      <c r="D10" s="14">
        <v>13.5</v>
      </c>
      <c r="E10" s="14"/>
      <c r="F10" s="14"/>
      <c r="G10" s="14"/>
      <c r="H10" s="14"/>
      <c r="I10" s="14"/>
      <c r="J10" s="12">
        <f t="shared" si="0"/>
        <v>13.5</v>
      </c>
    </row>
    <row r="11" spans="1:10" ht="12.75">
      <c r="A11" s="7">
        <v>8</v>
      </c>
      <c r="B11" s="3" t="s">
        <v>44</v>
      </c>
      <c r="C11" s="3"/>
      <c r="D11" s="14">
        <v>6</v>
      </c>
      <c r="E11" s="14"/>
      <c r="F11" s="14"/>
      <c r="G11" s="14"/>
      <c r="H11" s="14"/>
      <c r="I11" s="14">
        <v>7</v>
      </c>
      <c r="J11" s="12">
        <f t="shared" si="0"/>
        <v>13</v>
      </c>
    </row>
    <row r="12" spans="1:10" ht="12.75">
      <c r="A12" s="7">
        <v>9</v>
      </c>
      <c r="B12" s="25" t="s">
        <v>17</v>
      </c>
      <c r="C12" s="3"/>
      <c r="D12" s="14"/>
      <c r="E12" s="14">
        <v>12</v>
      </c>
      <c r="F12" s="14"/>
      <c r="G12" s="14"/>
      <c r="H12" s="14"/>
      <c r="I12" s="14"/>
      <c r="J12" s="12">
        <f t="shared" si="0"/>
        <v>12</v>
      </c>
    </row>
    <row r="13" spans="1:10" ht="12.75">
      <c r="A13" s="7">
        <v>10</v>
      </c>
      <c r="B13" s="3" t="s">
        <v>127</v>
      </c>
      <c r="C13" s="3"/>
      <c r="D13" s="14"/>
      <c r="E13" s="14">
        <v>10.5</v>
      </c>
      <c r="F13" s="14"/>
      <c r="G13" s="14"/>
      <c r="H13" s="14"/>
      <c r="I13" s="14"/>
      <c r="J13" s="12">
        <f t="shared" si="0"/>
        <v>10.5</v>
      </c>
    </row>
    <row r="14" spans="1:10" ht="12.75">
      <c r="A14" s="7">
        <v>11</v>
      </c>
      <c r="B14" s="3" t="s">
        <v>45</v>
      </c>
      <c r="C14" s="3"/>
      <c r="D14" s="14">
        <v>3</v>
      </c>
      <c r="E14" s="14"/>
      <c r="F14" s="14"/>
      <c r="G14" s="14"/>
      <c r="H14" s="14"/>
      <c r="I14" s="14">
        <v>6</v>
      </c>
      <c r="J14" s="12">
        <f t="shared" si="0"/>
        <v>9</v>
      </c>
    </row>
    <row r="15" spans="1:10" ht="12.75">
      <c r="A15" s="7">
        <v>12</v>
      </c>
      <c r="B15" s="3" t="s">
        <v>222</v>
      </c>
      <c r="C15" s="3"/>
      <c r="D15" s="14"/>
      <c r="E15" s="14"/>
      <c r="F15" s="14"/>
      <c r="G15" s="14">
        <v>8</v>
      </c>
      <c r="H15" s="14"/>
      <c r="I15" s="14"/>
      <c r="J15" s="12">
        <f t="shared" si="0"/>
        <v>8</v>
      </c>
    </row>
    <row r="16" spans="1:10" ht="12.75">
      <c r="A16" s="7">
        <v>13</v>
      </c>
      <c r="B16" s="3" t="s">
        <v>120</v>
      </c>
      <c r="C16" s="3"/>
      <c r="D16" s="14">
        <v>7.5</v>
      </c>
      <c r="E16" s="14"/>
      <c r="F16" s="14"/>
      <c r="G16" s="14"/>
      <c r="H16" s="14"/>
      <c r="I16" s="14"/>
      <c r="J16" s="12">
        <f t="shared" si="0"/>
        <v>7.5</v>
      </c>
    </row>
    <row r="17" spans="1:10" ht="12.75">
      <c r="A17" s="7">
        <v>14</v>
      </c>
      <c r="B17" s="4" t="s">
        <v>31</v>
      </c>
      <c r="C17" s="3"/>
      <c r="D17" s="14">
        <v>4.5</v>
      </c>
      <c r="E17" s="14">
        <v>1.5</v>
      </c>
      <c r="F17" s="14"/>
      <c r="G17" s="14"/>
      <c r="H17" s="14"/>
      <c r="I17" s="14"/>
      <c r="J17" s="12">
        <f t="shared" si="0"/>
        <v>6</v>
      </c>
    </row>
    <row r="18" spans="1:10" ht="12.75">
      <c r="A18" s="7">
        <v>15</v>
      </c>
      <c r="B18" s="25" t="s">
        <v>256</v>
      </c>
      <c r="C18" s="3"/>
      <c r="D18" s="14"/>
      <c r="E18" s="14"/>
      <c r="F18" s="14"/>
      <c r="G18" s="14">
        <v>6</v>
      </c>
      <c r="H18" s="14"/>
      <c r="I18" s="14"/>
      <c r="J18" s="12">
        <f t="shared" si="0"/>
        <v>6</v>
      </c>
    </row>
    <row r="19" spans="1:10" ht="12.75">
      <c r="A19" s="7">
        <v>16</v>
      </c>
      <c r="B19" s="3" t="s">
        <v>58</v>
      </c>
      <c r="C19" s="3"/>
      <c r="D19" s="14"/>
      <c r="E19" s="14"/>
      <c r="F19" s="14"/>
      <c r="G19" s="14">
        <v>4</v>
      </c>
      <c r="H19" s="14"/>
      <c r="I19" s="14"/>
      <c r="J19" s="12">
        <f t="shared" si="0"/>
        <v>4</v>
      </c>
    </row>
    <row r="20" spans="1:10" ht="12.75">
      <c r="A20" s="7">
        <v>17</v>
      </c>
      <c r="B20" s="3" t="s">
        <v>326</v>
      </c>
      <c r="C20" s="3"/>
      <c r="D20" s="14"/>
      <c r="E20" s="14"/>
      <c r="F20" s="14"/>
      <c r="G20" s="14"/>
      <c r="H20" s="14"/>
      <c r="I20" s="14">
        <v>4</v>
      </c>
      <c r="J20" s="12">
        <f t="shared" si="0"/>
        <v>4</v>
      </c>
    </row>
    <row r="21" spans="1:10" ht="12.75">
      <c r="A21" s="7">
        <v>18</v>
      </c>
      <c r="B21" s="25" t="s">
        <v>37</v>
      </c>
      <c r="C21" s="3"/>
      <c r="D21" s="14"/>
      <c r="E21" s="14">
        <v>3</v>
      </c>
      <c r="F21" s="14"/>
      <c r="G21" s="14"/>
      <c r="H21" s="14"/>
      <c r="I21" s="14"/>
      <c r="J21" s="12">
        <f t="shared" si="0"/>
        <v>3</v>
      </c>
    </row>
    <row r="22" spans="1:10" ht="12.75">
      <c r="A22" s="7">
        <v>19</v>
      </c>
      <c r="B22" s="3" t="s">
        <v>328</v>
      </c>
      <c r="C22" s="3"/>
      <c r="D22" s="14"/>
      <c r="E22" s="14"/>
      <c r="F22" s="14"/>
      <c r="G22" s="14"/>
      <c r="H22" s="14"/>
      <c r="I22" s="14">
        <v>3</v>
      </c>
      <c r="J22" s="12">
        <f t="shared" si="0"/>
        <v>3</v>
      </c>
    </row>
    <row r="23" spans="1:10" ht="12.75">
      <c r="A23" s="7">
        <v>20</v>
      </c>
      <c r="B23" s="3" t="s">
        <v>305</v>
      </c>
      <c r="C23" s="3"/>
      <c r="D23" s="14"/>
      <c r="E23" s="14"/>
      <c r="F23" s="14"/>
      <c r="G23" s="14"/>
      <c r="H23" s="14"/>
      <c r="I23" s="14">
        <v>2</v>
      </c>
      <c r="J23" s="12">
        <f t="shared" si="0"/>
        <v>2</v>
      </c>
    </row>
    <row r="24" spans="1:10" ht="12.75">
      <c r="A24" s="7">
        <v>21</v>
      </c>
      <c r="B24" s="3" t="s">
        <v>327</v>
      </c>
      <c r="C24" s="3"/>
      <c r="D24" s="14"/>
      <c r="E24" s="14"/>
      <c r="F24" s="14"/>
      <c r="G24" s="14"/>
      <c r="H24" s="14"/>
      <c r="I24" s="14">
        <v>1</v>
      </c>
      <c r="J24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B1" s="1" t="s">
        <v>77</v>
      </c>
    </row>
    <row r="2" ht="12" customHeight="1"/>
    <row r="3" spans="1:10" ht="15.75">
      <c r="A3" s="9" t="s">
        <v>15</v>
      </c>
      <c r="B3" s="10" t="s">
        <v>0</v>
      </c>
      <c r="C3" s="10" t="s">
        <v>1</v>
      </c>
      <c r="D3" s="10" t="s">
        <v>3</v>
      </c>
      <c r="E3" s="10" t="s">
        <v>2</v>
      </c>
      <c r="F3" s="10" t="s">
        <v>4</v>
      </c>
      <c r="G3" s="10" t="s">
        <v>6</v>
      </c>
      <c r="H3" s="10" t="s">
        <v>5</v>
      </c>
      <c r="I3" s="10" t="s">
        <v>213</v>
      </c>
      <c r="J3" s="10" t="s">
        <v>7</v>
      </c>
    </row>
    <row r="4" spans="1:11" ht="12.75">
      <c r="A4" s="11">
        <v>1</v>
      </c>
      <c r="B4" s="39" t="s">
        <v>67</v>
      </c>
      <c r="C4" s="39" t="s">
        <v>47</v>
      </c>
      <c r="D4" s="12">
        <v>13.5</v>
      </c>
      <c r="E4" s="12">
        <v>13.5</v>
      </c>
      <c r="F4" s="12"/>
      <c r="G4" s="12">
        <v>7</v>
      </c>
      <c r="H4" s="12">
        <v>6</v>
      </c>
      <c r="I4" s="12">
        <v>7</v>
      </c>
      <c r="J4" s="17">
        <f aca="true" t="shared" si="0" ref="J4:J35">SUM(D4:I4)</f>
        <v>47</v>
      </c>
      <c r="K4" s="18" t="s">
        <v>79</v>
      </c>
    </row>
    <row r="5" spans="1:11" ht="12.75">
      <c r="A5" s="11">
        <v>2</v>
      </c>
      <c r="B5" s="42" t="s">
        <v>18</v>
      </c>
      <c r="C5" s="22" t="s">
        <v>19</v>
      </c>
      <c r="D5" s="12">
        <v>15</v>
      </c>
      <c r="E5" s="12">
        <v>15</v>
      </c>
      <c r="F5" s="12">
        <v>15</v>
      </c>
      <c r="G5" s="12"/>
      <c r="H5" s="12"/>
      <c r="I5" s="12"/>
      <c r="J5" s="23">
        <f t="shared" si="0"/>
        <v>45</v>
      </c>
      <c r="K5" s="24" t="s">
        <v>80</v>
      </c>
    </row>
    <row r="6" spans="1:11" ht="12.75">
      <c r="A6" s="11">
        <v>3</v>
      </c>
      <c r="B6" s="40" t="s">
        <v>65</v>
      </c>
      <c r="C6" s="19" t="s">
        <v>23</v>
      </c>
      <c r="D6" s="12">
        <v>9</v>
      </c>
      <c r="E6" s="12">
        <v>7.5</v>
      </c>
      <c r="F6" s="12">
        <v>13.5</v>
      </c>
      <c r="G6" s="12">
        <v>5</v>
      </c>
      <c r="H6" s="12">
        <v>5</v>
      </c>
      <c r="I6" s="12">
        <v>4</v>
      </c>
      <c r="J6" s="20">
        <f t="shared" si="0"/>
        <v>44</v>
      </c>
      <c r="K6" s="21" t="s">
        <v>81</v>
      </c>
    </row>
    <row r="7" spans="1:10" ht="12.75">
      <c r="A7" s="11">
        <v>4</v>
      </c>
      <c r="B7" s="41" t="s">
        <v>16</v>
      </c>
      <c r="C7" s="41" t="s">
        <v>17</v>
      </c>
      <c r="D7" s="12">
        <v>10.5</v>
      </c>
      <c r="E7" s="12">
        <v>12</v>
      </c>
      <c r="F7" s="12"/>
      <c r="G7" s="12">
        <v>8</v>
      </c>
      <c r="H7" s="12"/>
      <c r="I7" s="12">
        <v>10</v>
      </c>
      <c r="J7" s="12">
        <f t="shared" si="0"/>
        <v>40.5</v>
      </c>
    </row>
    <row r="8" spans="1:10" ht="12.75">
      <c r="A8" s="11">
        <v>5</v>
      </c>
      <c r="B8" s="41" t="s">
        <v>20</v>
      </c>
      <c r="C8" s="41" t="s">
        <v>19</v>
      </c>
      <c r="D8" s="12">
        <v>4.5</v>
      </c>
      <c r="E8" s="12">
        <v>9</v>
      </c>
      <c r="F8" s="12">
        <v>12</v>
      </c>
      <c r="G8" s="12">
        <v>3</v>
      </c>
      <c r="H8" s="12">
        <v>9</v>
      </c>
      <c r="I8" s="12"/>
      <c r="J8" s="12">
        <f t="shared" si="0"/>
        <v>37.5</v>
      </c>
    </row>
    <row r="9" spans="1:10" ht="12.75">
      <c r="A9" s="11">
        <v>6</v>
      </c>
      <c r="B9" s="41" t="s">
        <v>99</v>
      </c>
      <c r="C9" s="41" t="s">
        <v>19</v>
      </c>
      <c r="D9" s="12">
        <v>6</v>
      </c>
      <c r="E9" s="12"/>
      <c r="F9" s="12"/>
      <c r="G9" s="12">
        <v>6</v>
      </c>
      <c r="H9" s="12">
        <v>8</v>
      </c>
      <c r="I9" s="12"/>
      <c r="J9" s="12">
        <f t="shared" si="0"/>
        <v>20</v>
      </c>
    </row>
    <row r="10" spans="1:10" ht="12.75">
      <c r="A10" s="11">
        <v>7</v>
      </c>
      <c r="B10" s="43" t="s">
        <v>61</v>
      </c>
      <c r="C10" s="43" t="s">
        <v>23</v>
      </c>
      <c r="D10" s="44">
        <v>12</v>
      </c>
      <c r="E10" s="44"/>
      <c r="F10" s="44"/>
      <c r="G10" s="44"/>
      <c r="H10" s="44">
        <v>7</v>
      </c>
      <c r="I10" s="12"/>
      <c r="J10" s="12">
        <f t="shared" si="0"/>
        <v>19</v>
      </c>
    </row>
    <row r="11" spans="1:10" ht="12.75">
      <c r="A11" s="11">
        <v>8</v>
      </c>
      <c r="B11" s="25" t="s">
        <v>100</v>
      </c>
      <c r="C11" s="25" t="s">
        <v>44</v>
      </c>
      <c r="D11" s="12">
        <v>3</v>
      </c>
      <c r="E11" s="12">
        <v>4.5</v>
      </c>
      <c r="F11" s="12"/>
      <c r="G11" s="12"/>
      <c r="H11" s="12">
        <v>4</v>
      </c>
      <c r="I11" s="12">
        <v>3</v>
      </c>
      <c r="J11" s="12">
        <f t="shared" si="0"/>
        <v>14.5</v>
      </c>
    </row>
    <row r="12" spans="1:10" ht="12.75">
      <c r="A12" s="11">
        <v>9</v>
      </c>
      <c r="B12" s="25" t="s">
        <v>68</v>
      </c>
      <c r="C12" s="25" t="s">
        <v>19</v>
      </c>
      <c r="D12" s="12">
        <v>7.5</v>
      </c>
      <c r="E12" s="12">
        <v>6</v>
      </c>
      <c r="F12" s="12"/>
      <c r="G12" s="12"/>
      <c r="H12" s="12"/>
      <c r="I12" s="12"/>
      <c r="J12" s="12">
        <f t="shared" si="0"/>
        <v>13.5</v>
      </c>
    </row>
    <row r="13" spans="1:10" ht="12.75">
      <c r="A13" s="11">
        <v>10</v>
      </c>
      <c r="B13" s="4" t="s">
        <v>126</v>
      </c>
      <c r="C13" s="4" t="s">
        <v>127</v>
      </c>
      <c r="D13" s="12"/>
      <c r="E13" s="12">
        <v>10.5</v>
      </c>
      <c r="F13" s="12"/>
      <c r="G13" s="12"/>
      <c r="H13" s="12"/>
      <c r="I13" s="12"/>
      <c r="J13" s="12">
        <f t="shared" si="0"/>
        <v>10.5</v>
      </c>
    </row>
    <row r="14" spans="1:10" ht="11.25" customHeight="1">
      <c r="A14" s="11">
        <v>11</v>
      </c>
      <c r="B14" s="4" t="s">
        <v>161</v>
      </c>
      <c r="C14" s="4" t="s">
        <v>31</v>
      </c>
      <c r="D14" s="12"/>
      <c r="E14" s="12"/>
      <c r="F14" s="12">
        <v>10.5</v>
      </c>
      <c r="G14" s="12"/>
      <c r="H14" s="12"/>
      <c r="I14" s="12"/>
      <c r="J14" s="12">
        <f t="shared" si="0"/>
        <v>10.5</v>
      </c>
    </row>
    <row r="15" spans="1:10" ht="12.75">
      <c r="A15" s="11">
        <v>12</v>
      </c>
      <c r="B15" s="4" t="s">
        <v>216</v>
      </c>
      <c r="C15" s="4" t="s">
        <v>23</v>
      </c>
      <c r="D15" s="12"/>
      <c r="E15" s="12"/>
      <c r="F15" s="12"/>
      <c r="G15" s="12">
        <v>10</v>
      </c>
      <c r="H15" s="12"/>
      <c r="I15" s="12"/>
      <c r="J15" s="12">
        <f t="shared" si="0"/>
        <v>10</v>
      </c>
    </row>
    <row r="16" spans="1:10" ht="12.75">
      <c r="A16" s="11">
        <v>13</v>
      </c>
      <c r="B16" s="4" t="s">
        <v>262</v>
      </c>
      <c r="C16" s="4" t="s">
        <v>263</v>
      </c>
      <c r="D16" s="12"/>
      <c r="E16" s="12"/>
      <c r="F16" s="12"/>
      <c r="G16" s="12"/>
      <c r="H16" s="12">
        <v>10</v>
      </c>
      <c r="I16" s="12"/>
      <c r="J16" s="12">
        <f t="shared" si="0"/>
        <v>10</v>
      </c>
    </row>
    <row r="17" spans="1:10" ht="12.75">
      <c r="A17" s="11">
        <v>14</v>
      </c>
      <c r="B17" s="4" t="s">
        <v>162</v>
      </c>
      <c r="C17" s="4" t="s">
        <v>163</v>
      </c>
      <c r="D17" s="12"/>
      <c r="E17" s="12"/>
      <c r="F17" s="12">
        <v>9</v>
      </c>
      <c r="G17" s="12"/>
      <c r="H17" s="12"/>
      <c r="I17" s="12"/>
      <c r="J17" s="12">
        <f t="shared" si="0"/>
        <v>9</v>
      </c>
    </row>
    <row r="18" spans="1:10" ht="12.75">
      <c r="A18" s="11">
        <v>15</v>
      </c>
      <c r="B18" s="4" t="s">
        <v>217</v>
      </c>
      <c r="C18" s="4" t="s">
        <v>27</v>
      </c>
      <c r="D18" s="12"/>
      <c r="E18" s="12"/>
      <c r="F18" s="12"/>
      <c r="G18" s="12">
        <v>9</v>
      </c>
      <c r="H18" s="12"/>
      <c r="I18" s="12"/>
      <c r="J18" s="12">
        <f t="shared" si="0"/>
        <v>9</v>
      </c>
    </row>
    <row r="19" spans="1:10" ht="12.75">
      <c r="A19" s="11">
        <v>16</v>
      </c>
      <c r="B19" s="4" t="s">
        <v>286</v>
      </c>
      <c r="C19" s="4" t="s">
        <v>23</v>
      </c>
      <c r="D19" s="12"/>
      <c r="E19" s="12"/>
      <c r="F19" s="12"/>
      <c r="G19" s="12"/>
      <c r="H19" s="12"/>
      <c r="I19" s="12">
        <v>9</v>
      </c>
      <c r="J19" s="12">
        <f t="shared" si="0"/>
        <v>9</v>
      </c>
    </row>
    <row r="20" spans="1:10" ht="12.75">
      <c r="A20" s="11">
        <v>17</v>
      </c>
      <c r="B20" s="4" t="s">
        <v>287</v>
      </c>
      <c r="C20" s="4" t="s">
        <v>47</v>
      </c>
      <c r="D20" s="12"/>
      <c r="E20" s="12"/>
      <c r="F20" s="12"/>
      <c r="G20" s="12"/>
      <c r="H20" s="12"/>
      <c r="I20" s="12">
        <v>8</v>
      </c>
      <c r="J20" s="12">
        <f t="shared" si="0"/>
        <v>8</v>
      </c>
    </row>
    <row r="21" spans="1:10" ht="12.75">
      <c r="A21" s="11">
        <v>18</v>
      </c>
      <c r="B21" s="4" t="s">
        <v>164</v>
      </c>
      <c r="C21" s="4" t="s">
        <v>165</v>
      </c>
      <c r="D21" s="12"/>
      <c r="E21" s="12"/>
      <c r="F21" s="12">
        <v>7.5</v>
      </c>
      <c r="G21" s="12"/>
      <c r="H21" s="12"/>
      <c r="I21" s="12"/>
      <c r="J21" s="12">
        <f t="shared" si="0"/>
        <v>7.5</v>
      </c>
    </row>
    <row r="22" spans="1:10" ht="12.75">
      <c r="A22" s="11">
        <v>19</v>
      </c>
      <c r="B22" s="4" t="s">
        <v>166</v>
      </c>
      <c r="C22" s="4" t="s">
        <v>19</v>
      </c>
      <c r="D22" s="12"/>
      <c r="E22" s="12"/>
      <c r="F22" s="12">
        <v>6</v>
      </c>
      <c r="G22" s="12"/>
      <c r="H22" s="12"/>
      <c r="I22" s="12"/>
      <c r="J22" s="12">
        <f t="shared" si="0"/>
        <v>6</v>
      </c>
    </row>
    <row r="23" spans="1:10" ht="12.75">
      <c r="A23" s="11">
        <v>20</v>
      </c>
      <c r="B23" s="4" t="s">
        <v>288</v>
      </c>
      <c r="C23" s="4" t="s">
        <v>47</v>
      </c>
      <c r="D23" s="12"/>
      <c r="E23" s="12"/>
      <c r="F23" s="12"/>
      <c r="G23" s="12"/>
      <c r="H23" s="12"/>
      <c r="I23" s="12">
        <v>6</v>
      </c>
      <c r="J23" s="12">
        <f t="shared" si="0"/>
        <v>6</v>
      </c>
    </row>
    <row r="24" spans="1:10" ht="12.75">
      <c r="A24" s="11">
        <v>21</v>
      </c>
      <c r="B24" s="4" t="s">
        <v>289</v>
      </c>
      <c r="C24" s="4" t="s">
        <v>17</v>
      </c>
      <c r="D24" s="12"/>
      <c r="E24" s="12"/>
      <c r="F24" s="12"/>
      <c r="G24" s="12"/>
      <c r="H24" s="12"/>
      <c r="I24" s="12">
        <v>5</v>
      </c>
      <c r="J24" s="12">
        <f t="shared" si="0"/>
        <v>5</v>
      </c>
    </row>
    <row r="25" spans="1:10" ht="12.75">
      <c r="A25" s="11">
        <v>22</v>
      </c>
      <c r="B25" s="4" t="s">
        <v>167</v>
      </c>
      <c r="C25" s="4" t="s">
        <v>19</v>
      </c>
      <c r="D25" s="12"/>
      <c r="E25" s="12"/>
      <c r="F25" s="12">
        <v>4.5</v>
      </c>
      <c r="G25" s="12"/>
      <c r="H25" s="12"/>
      <c r="I25" s="12"/>
      <c r="J25" s="12">
        <f t="shared" si="0"/>
        <v>4.5</v>
      </c>
    </row>
    <row r="26" spans="1:10" ht="12.75">
      <c r="A26" s="11">
        <v>23</v>
      </c>
      <c r="B26" s="41" t="s">
        <v>21</v>
      </c>
      <c r="C26" s="41" t="s">
        <v>22</v>
      </c>
      <c r="D26" s="12">
        <v>1.5</v>
      </c>
      <c r="E26" s="12"/>
      <c r="F26" s="12"/>
      <c r="G26" s="12"/>
      <c r="H26" s="12">
        <v>3</v>
      </c>
      <c r="I26" s="12"/>
      <c r="J26" s="12">
        <f t="shared" si="0"/>
        <v>4.5</v>
      </c>
    </row>
    <row r="27" spans="1:10" ht="12.75">
      <c r="A27" s="11">
        <v>24</v>
      </c>
      <c r="B27" s="4" t="s">
        <v>218</v>
      </c>
      <c r="C27" s="4" t="s">
        <v>19</v>
      </c>
      <c r="D27" s="12"/>
      <c r="E27" s="12"/>
      <c r="F27" s="12"/>
      <c r="G27" s="12">
        <v>4</v>
      </c>
      <c r="H27" s="12"/>
      <c r="I27" s="12"/>
      <c r="J27" s="12">
        <f t="shared" si="0"/>
        <v>4</v>
      </c>
    </row>
    <row r="28" spans="1:10" ht="12.75">
      <c r="A28" s="11">
        <v>25</v>
      </c>
      <c r="B28" s="4" t="s">
        <v>28</v>
      </c>
      <c r="C28" s="4" t="s">
        <v>27</v>
      </c>
      <c r="D28" s="12"/>
      <c r="E28" s="12">
        <v>3</v>
      </c>
      <c r="F28" s="12"/>
      <c r="G28" s="12">
        <v>1</v>
      </c>
      <c r="H28" s="12"/>
      <c r="I28" s="12"/>
      <c r="J28" s="12">
        <f t="shared" si="0"/>
        <v>4</v>
      </c>
    </row>
    <row r="29" spans="1:10" ht="12.75">
      <c r="A29" s="11">
        <v>26</v>
      </c>
      <c r="B29" s="4" t="s">
        <v>219</v>
      </c>
      <c r="C29" s="4" t="s">
        <v>23</v>
      </c>
      <c r="D29" s="12"/>
      <c r="E29" s="12"/>
      <c r="F29" s="12"/>
      <c r="G29" s="12">
        <v>2</v>
      </c>
      <c r="H29" s="12"/>
      <c r="I29" s="12">
        <v>2</v>
      </c>
      <c r="J29" s="12">
        <f t="shared" si="0"/>
        <v>4</v>
      </c>
    </row>
    <row r="30" spans="1:10" ht="12.75">
      <c r="A30" s="11">
        <v>27</v>
      </c>
      <c r="B30" s="4" t="s">
        <v>168</v>
      </c>
      <c r="C30" s="4" t="s">
        <v>22</v>
      </c>
      <c r="D30" s="12"/>
      <c r="E30" s="12"/>
      <c r="F30" s="12">
        <v>3</v>
      </c>
      <c r="G30" s="12"/>
      <c r="H30" s="12"/>
      <c r="I30" s="12"/>
      <c r="J30" s="12">
        <f t="shared" si="0"/>
        <v>3</v>
      </c>
    </row>
    <row r="31" spans="1:10" ht="12.75">
      <c r="A31" s="11">
        <v>28</v>
      </c>
      <c r="B31" s="4" t="s">
        <v>264</v>
      </c>
      <c r="C31" s="4" t="s">
        <v>265</v>
      </c>
      <c r="D31" s="12"/>
      <c r="E31" s="12"/>
      <c r="F31" s="12"/>
      <c r="G31" s="12"/>
      <c r="H31" s="12">
        <v>2</v>
      </c>
      <c r="I31" s="12"/>
      <c r="J31" s="12">
        <f t="shared" si="0"/>
        <v>2</v>
      </c>
    </row>
    <row r="32" spans="1:10" ht="12.75">
      <c r="A32" s="11">
        <v>29</v>
      </c>
      <c r="B32" s="4" t="s">
        <v>128</v>
      </c>
      <c r="C32" s="4" t="s">
        <v>23</v>
      </c>
      <c r="D32" s="12"/>
      <c r="E32" s="12">
        <v>1.5</v>
      </c>
      <c r="F32" s="12"/>
      <c r="G32" s="12"/>
      <c r="H32" s="12"/>
      <c r="I32" s="12"/>
      <c r="J32" s="12">
        <f t="shared" si="0"/>
        <v>1.5</v>
      </c>
    </row>
    <row r="33" spans="1:10" ht="12.75">
      <c r="A33" s="11">
        <v>30</v>
      </c>
      <c r="B33" s="4" t="s">
        <v>169</v>
      </c>
      <c r="C33" s="4" t="s">
        <v>19</v>
      </c>
      <c r="D33" s="12"/>
      <c r="E33" s="12"/>
      <c r="F33" s="12">
        <v>1.5</v>
      </c>
      <c r="G33" s="12"/>
      <c r="H33" s="12"/>
      <c r="I33" s="12"/>
      <c r="J33" s="12">
        <f t="shared" si="0"/>
        <v>1.5</v>
      </c>
    </row>
    <row r="34" spans="1:10" ht="12.75">
      <c r="A34" s="11">
        <v>31</v>
      </c>
      <c r="B34" s="4" t="s">
        <v>26</v>
      </c>
      <c r="C34" s="4" t="s">
        <v>27</v>
      </c>
      <c r="D34" s="12"/>
      <c r="E34" s="12"/>
      <c r="F34" s="12"/>
      <c r="G34" s="12"/>
      <c r="H34" s="12">
        <v>1</v>
      </c>
      <c r="I34" s="12"/>
      <c r="J34" s="12">
        <f t="shared" si="0"/>
        <v>1</v>
      </c>
    </row>
    <row r="35" spans="1:10" ht="12.75">
      <c r="A35" s="11">
        <v>32</v>
      </c>
      <c r="B35" s="4" t="s">
        <v>290</v>
      </c>
      <c r="C35" s="4" t="s">
        <v>291</v>
      </c>
      <c r="D35" s="12"/>
      <c r="E35" s="12"/>
      <c r="F35" s="12"/>
      <c r="G35" s="12"/>
      <c r="H35" s="12"/>
      <c r="I35" s="12">
        <v>1</v>
      </c>
      <c r="J35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A1" s="8" t="s">
        <v>8</v>
      </c>
    </row>
    <row r="2" ht="12" customHeight="1"/>
    <row r="3" spans="1:10" ht="15.75">
      <c r="A3" s="6" t="s">
        <v>15</v>
      </c>
      <c r="B3" s="2" t="s">
        <v>0</v>
      </c>
      <c r="C3" s="2" t="s">
        <v>1</v>
      </c>
      <c r="D3" s="2" t="s">
        <v>3</v>
      </c>
      <c r="E3" s="2" t="s">
        <v>2</v>
      </c>
      <c r="F3" s="2" t="s">
        <v>4</v>
      </c>
      <c r="G3" s="2" t="s">
        <v>6</v>
      </c>
      <c r="H3" s="2" t="s">
        <v>5</v>
      </c>
      <c r="I3" s="2" t="s">
        <v>213</v>
      </c>
      <c r="J3" s="2" t="s">
        <v>7</v>
      </c>
    </row>
    <row r="4" spans="1:11" ht="12.75">
      <c r="A4" s="7">
        <v>1</v>
      </c>
      <c r="B4" s="39" t="s">
        <v>65</v>
      </c>
      <c r="C4" s="39" t="s">
        <v>23</v>
      </c>
      <c r="D4" s="14">
        <v>15</v>
      </c>
      <c r="E4" s="14">
        <v>13.5</v>
      </c>
      <c r="F4" s="14">
        <v>15</v>
      </c>
      <c r="G4" s="14">
        <v>10</v>
      </c>
      <c r="H4" s="14">
        <v>9</v>
      </c>
      <c r="I4" s="12">
        <v>10</v>
      </c>
      <c r="J4" s="17">
        <f>SUM(D4:I4)</f>
        <v>72.5</v>
      </c>
      <c r="K4" s="18" t="s">
        <v>79</v>
      </c>
    </row>
    <row r="5" spans="1:11" ht="12.75">
      <c r="A5" s="7">
        <v>2</v>
      </c>
      <c r="B5" s="42" t="s">
        <v>20</v>
      </c>
      <c r="C5" s="42" t="s">
        <v>19</v>
      </c>
      <c r="D5" s="14">
        <v>12</v>
      </c>
      <c r="E5" s="14">
        <v>15</v>
      </c>
      <c r="F5" s="14">
        <v>13.5</v>
      </c>
      <c r="G5" s="14">
        <v>9</v>
      </c>
      <c r="H5" s="14">
        <v>10</v>
      </c>
      <c r="I5" s="12"/>
      <c r="J5" s="23">
        <f>SUM(D5:I5)</f>
        <v>59.5</v>
      </c>
      <c r="K5" s="24" t="s">
        <v>80</v>
      </c>
    </row>
    <row r="6" spans="1:11" ht="12.75">
      <c r="A6" s="7">
        <v>3</v>
      </c>
      <c r="B6" s="40" t="s">
        <v>21</v>
      </c>
      <c r="C6" s="19" t="s">
        <v>22</v>
      </c>
      <c r="D6" s="14">
        <v>10.5</v>
      </c>
      <c r="E6" s="14"/>
      <c r="F6" s="14"/>
      <c r="G6" s="14">
        <v>6</v>
      </c>
      <c r="H6" s="14">
        <v>8</v>
      </c>
      <c r="I6" s="12">
        <v>9</v>
      </c>
      <c r="J6" s="20">
        <f>SUM(D6:I6)</f>
        <v>33.5</v>
      </c>
      <c r="K6" s="21" t="s">
        <v>81</v>
      </c>
    </row>
    <row r="7" spans="1:10" ht="12.75">
      <c r="A7" s="7">
        <v>4</v>
      </c>
      <c r="B7" s="41" t="s">
        <v>68</v>
      </c>
      <c r="C7" s="41" t="s">
        <v>19</v>
      </c>
      <c r="D7" s="14">
        <v>13.5</v>
      </c>
      <c r="E7" s="14">
        <v>12</v>
      </c>
      <c r="F7" s="14"/>
      <c r="G7" s="14"/>
      <c r="H7" s="14"/>
      <c r="I7" s="12"/>
      <c r="J7" s="12">
        <f>SUM(D7:H7)</f>
        <v>25.5</v>
      </c>
    </row>
    <row r="8" spans="1:10" ht="12.75">
      <c r="A8" s="7">
        <v>5</v>
      </c>
      <c r="B8" s="14" t="s">
        <v>162</v>
      </c>
      <c r="C8" s="14" t="s">
        <v>163</v>
      </c>
      <c r="D8" s="14"/>
      <c r="E8" s="14"/>
      <c r="F8" s="14">
        <v>12</v>
      </c>
      <c r="G8" s="14">
        <v>8</v>
      </c>
      <c r="H8" s="14"/>
      <c r="I8" s="12"/>
      <c r="J8" s="12">
        <f aca="true" t="shared" si="0" ref="J8:J35">SUM(D8:I8)</f>
        <v>20</v>
      </c>
    </row>
    <row r="9" spans="1:10" ht="12.75">
      <c r="A9" s="7">
        <v>6</v>
      </c>
      <c r="B9" s="25" t="s">
        <v>101</v>
      </c>
      <c r="C9" s="3" t="s">
        <v>23</v>
      </c>
      <c r="D9" s="14">
        <v>9</v>
      </c>
      <c r="E9" s="14">
        <v>10.5</v>
      </c>
      <c r="F9" s="14"/>
      <c r="G9" s="14"/>
      <c r="H9" s="14"/>
      <c r="I9" s="12"/>
      <c r="J9" s="12">
        <f t="shared" si="0"/>
        <v>19.5</v>
      </c>
    </row>
    <row r="10" spans="1:10" ht="12.75">
      <c r="A10" s="7">
        <v>7</v>
      </c>
      <c r="B10" s="14" t="s">
        <v>266</v>
      </c>
      <c r="C10" s="14" t="s">
        <v>19</v>
      </c>
      <c r="D10" s="14"/>
      <c r="E10" s="14"/>
      <c r="F10" s="14"/>
      <c r="G10" s="14"/>
      <c r="H10" s="14">
        <v>7</v>
      </c>
      <c r="I10" s="12">
        <v>7</v>
      </c>
      <c r="J10" s="12">
        <f t="shared" si="0"/>
        <v>14</v>
      </c>
    </row>
    <row r="11" spans="1:10" ht="12.75">
      <c r="A11" s="7">
        <v>8</v>
      </c>
      <c r="B11" s="25" t="s">
        <v>122</v>
      </c>
      <c r="C11" s="3" t="s">
        <v>23</v>
      </c>
      <c r="D11" s="14">
        <v>3</v>
      </c>
      <c r="E11" s="14">
        <v>7.5</v>
      </c>
      <c r="F11" s="14"/>
      <c r="G11" s="14"/>
      <c r="H11" s="14"/>
      <c r="I11" s="12">
        <v>3</v>
      </c>
      <c r="J11" s="12">
        <f t="shared" si="0"/>
        <v>13.5</v>
      </c>
    </row>
    <row r="12" spans="1:10" ht="12.75">
      <c r="A12" s="7">
        <v>9</v>
      </c>
      <c r="B12" s="14" t="s">
        <v>164</v>
      </c>
      <c r="C12" s="14" t="s">
        <v>165</v>
      </c>
      <c r="D12" s="14"/>
      <c r="E12" s="14"/>
      <c r="F12" s="14">
        <v>10.5</v>
      </c>
      <c r="G12" s="14"/>
      <c r="H12" s="14"/>
      <c r="I12" s="12"/>
      <c r="J12" s="12">
        <f t="shared" si="0"/>
        <v>10.5</v>
      </c>
    </row>
    <row r="13" spans="1:10" ht="12.75">
      <c r="A13" s="7">
        <v>10</v>
      </c>
      <c r="B13" s="14" t="s">
        <v>284</v>
      </c>
      <c r="C13" s="14" t="s">
        <v>131</v>
      </c>
      <c r="D13" s="14"/>
      <c r="E13" s="14">
        <v>6</v>
      </c>
      <c r="F13" s="14"/>
      <c r="G13" s="14"/>
      <c r="H13" s="14"/>
      <c r="I13" s="12">
        <v>4</v>
      </c>
      <c r="J13" s="12">
        <f t="shared" si="0"/>
        <v>10</v>
      </c>
    </row>
    <row r="14" spans="1:10" ht="12.75">
      <c r="A14" s="7">
        <v>11</v>
      </c>
      <c r="B14" s="25" t="s">
        <v>330</v>
      </c>
      <c r="C14" s="25" t="s">
        <v>47</v>
      </c>
      <c r="D14" s="14">
        <v>7.5</v>
      </c>
      <c r="E14" s="14"/>
      <c r="F14" s="14"/>
      <c r="G14" s="14">
        <v>2</v>
      </c>
      <c r="H14" s="14"/>
      <c r="I14" s="12"/>
      <c r="J14" s="12">
        <f t="shared" si="0"/>
        <v>9.5</v>
      </c>
    </row>
    <row r="15" spans="1:10" ht="12.75">
      <c r="A15" s="7">
        <v>12</v>
      </c>
      <c r="B15" s="41" t="s">
        <v>78</v>
      </c>
      <c r="C15" s="41" t="s">
        <v>70</v>
      </c>
      <c r="D15" s="14">
        <v>4.5</v>
      </c>
      <c r="E15" s="14">
        <v>4.5</v>
      </c>
      <c r="F15" s="14"/>
      <c r="G15" s="14"/>
      <c r="H15" s="14"/>
      <c r="I15" s="12"/>
      <c r="J15" s="12">
        <f t="shared" si="0"/>
        <v>9</v>
      </c>
    </row>
    <row r="16" spans="1:10" ht="12.75">
      <c r="A16" s="7">
        <v>13</v>
      </c>
      <c r="B16" s="14" t="s">
        <v>129</v>
      </c>
      <c r="C16" s="14" t="s">
        <v>130</v>
      </c>
      <c r="D16" s="14"/>
      <c r="E16" s="14">
        <v>9</v>
      </c>
      <c r="F16" s="14"/>
      <c r="G16" s="14"/>
      <c r="H16" s="14"/>
      <c r="I16" s="12"/>
      <c r="J16" s="12">
        <f t="shared" si="0"/>
        <v>9</v>
      </c>
    </row>
    <row r="17" spans="1:10" ht="12.75">
      <c r="A17" s="7">
        <v>14</v>
      </c>
      <c r="B17" s="14" t="s">
        <v>170</v>
      </c>
      <c r="C17" s="14" t="s">
        <v>17</v>
      </c>
      <c r="D17" s="14"/>
      <c r="E17" s="14"/>
      <c r="F17" s="14">
        <v>9</v>
      </c>
      <c r="G17" s="14"/>
      <c r="H17" s="14"/>
      <c r="I17" s="12"/>
      <c r="J17" s="12">
        <f t="shared" si="0"/>
        <v>9</v>
      </c>
    </row>
    <row r="18" spans="1:10" ht="12.75">
      <c r="A18" s="7">
        <v>15</v>
      </c>
      <c r="B18" s="14" t="s">
        <v>269</v>
      </c>
      <c r="C18" s="14" t="s">
        <v>47</v>
      </c>
      <c r="D18" s="14"/>
      <c r="E18" s="14">
        <v>3</v>
      </c>
      <c r="F18" s="14"/>
      <c r="G18" s="14"/>
      <c r="H18" s="14">
        <v>5</v>
      </c>
      <c r="I18" s="12">
        <v>1</v>
      </c>
      <c r="J18" s="12">
        <f t="shared" si="0"/>
        <v>9</v>
      </c>
    </row>
    <row r="19" spans="1:10" ht="12.75">
      <c r="A19" s="7">
        <v>16</v>
      </c>
      <c r="B19" s="14" t="s">
        <v>293</v>
      </c>
      <c r="C19" s="14" t="s">
        <v>133</v>
      </c>
      <c r="D19" s="14"/>
      <c r="E19" s="14"/>
      <c r="F19" s="14"/>
      <c r="G19" s="14"/>
      <c r="H19" s="14"/>
      <c r="I19" s="12">
        <v>8</v>
      </c>
      <c r="J19" s="12">
        <f t="shared" si="0"/>
        <v>8</v>
      </c>
    </row>
    <row r="20" spans="1:10" ht="12.75">
      <c r="A20" s="7">
        <v>17</v>
      </c>
      <c r="B20" s="14" t="s">
        <v>171</v>
      </c>
      <c r="C20" s="14" t="s">
        <v>19</v>
      </c>
      <c r="D20" s="14"/>
      <c r="E20" s="14"/>
      <c r="F20" s="14">
        <v>7.5</v>
      </c>
      <c r="G20" s="14"/>
      <c r="H20" s="14"/>
      <c r="I20" s="12"/>
      <c r="J20" s="12">
        <f t="shared" si="0"/>
        <v>7.5</v>
      </c>
    </row>
    <row r="21" spans="1:10" ht="12.75">
      <c r="A21" s="7">
        <v>18</v>
      </c>
      <c r="B21" s="14" t="s">
        <v>223</v>
      </c>
      <c r="C21" s="14" t="s">
        <v>66</v>
      </c>
      <c r="D21" s="14"/>
      <c r="E21" s="14"/>
      <c r="F21" s="14"/>
      <c r="G21" s="14">
        <v>7</v>
      </c>
      <c r="H21" s="14"/>
      <c r="I21" s="12"/>
      <c r="J21" s="12">
        <f t="shared" si="0"/>
        <v>7</v>
      </c>
    </row>
    <row r="22" spans="1:10" ht="12.75">
      <c r="A22" s="7">
        <v>19</v>
      </c>
      <c r="B22" s="25" t="s">
        <v>25</v>
      </c>
      <c r="C22" s="25" t="s">
        <v>17</v>
      </c>
      <c r="D22" s="14">
        <v>1.5</v>
      </c>
      <c r="E22" s="14"/>
      <c r="F22" s="14"/>
      <c r="G22" s="14"/>
      <c r="H22" s="14"/>
      <c r="I22" s="12">
        <v>5</v>
      </c>
      <c r="J22" s="12">
        <f t="shared" si="0"/>
        <v>6.5</v>
      </c>
    </row>
    <row r="23" spans="1:10" ht="12.75">
      <c r="A23" s="7">
        <v>20</v>
      </c>
      <c r="B23" s="25" t="s">
        <v>102</v>
      </c>
      <c r="C23" s="25" t="s">
        <v>22</v>
      </c>
      <c r="D23" s="14">
        <v>6</v>
      </c>
      <c r="E23" s="14"/>
      <c r="F23" s="14"/>
      <c r="G23" s="14"/>
      <c r="H23" s="14"/>
      <c r="I23" s="12"/>
      <c r="J23" s="12">
        <f t="shared" si="0"/>
        <v>6</v>
      </c>
    </row>
    <row r="24" spans="1:10" ht="12.75">
      <c r="A24" s="7">
        <v>21</v>
      </c>
      <c r="B24" s="14" t="s">
        <v>173</v>
      </c>
      <c r="C24" s="14" t="s">
        <v>23</v>
      </c>
      <c r="D24" s="14"/>
      <c r="E24" s="14"/>
      <c r="F24" s="14">
        <v>6</v>
      </c>
      <c r="G24" s="14"/>
      <c r="H24" s="14"/>
      <c r="I24" s="12"/>
      <c r="J24" s="12">
        <f t="shared" si="0"/>
        <v>6</v>
      </c>
    </row>
    <row r="25" spans="1:10" ht="12.75">
      <c r="A25" s="7">
        <v>22</v>
      </c>
      <c r="B25" s="14" t="s">
        <v>267</v>
      </c>
      <c r="C25" s="14" t="s">
        <v>268</v>
      </c>
      <c r="D25" s="14"/>
      <c r="E25" s="14"/>
      <c r="F25" s="14"/>
      <c r="G25" s="14"/>
      <c r="H25" s="14">
        <v>6</v>
      </c>
      <c r="I25" s="12"/>
      <c r="J25" s="12">
        <f t="shared" si="0"/>
        <v>6</v>
      </c>
    </row>
    <row r="26" spans="1:10" ht="12.75">
      <c r="A26" s="7">
        <v>23</v>
      </c>
      <c r="B26" s="14" t="s">
        <v>226</v>
      </c>
      <c r="C26" s="14" t="s">
        <v>23</v>
      </c>
      <c r="D26" s="14"/>
      <c r="E26" s="14"/>
      <c r="F26" s="14"/>
      <c r="G26" s="14">
        <v>4</v>
      </c>
      <c r="H26" s="14"/>
      <c r="I26" s="12">
        <v>2</v>
      </c>
      <c r="J26" s="12">
        <f t="shared" si="0"/>
        <v>6</v>
      </c>
    </row>
    <row r="27" spans="1:10" ht="12.75">
      <c r="A27" s="7">
        <v>24</v>
      </c>
      <c r="B27" s="14" t="s">
        <v>294</v>
      </c>
      <c r="C27" s="14" t="s">
        <v>45</v>
      </c>
      <c r="D27" s="14"/>
      <c r="E27" s="14"/>
      <c r="F27" s="14"/>
      <c r="G27" s="14"/>
      <c r="H27" s="14"/>
      <c r="I27" s="12">
        <v>6</v>
      </c>
      <c r="J27" s="12">
        <f t="shared" si="0"/>
        <v>6</v>
      </c>
    </row>
    <row r="28" spans="1:10" ht="12.75">
      <c r="A28" s="7">
        <v>25</v>
      </c>
      <c r="B28" s="14" t="s">
        <v>224</v>
      </c>
      <c r="C28" s="14" t="s">
        <v>225</v>
      </c>
      <c r="D28" s="14"/>
      <c r="E28" s="14"/>
      <c r="F28" s="14"/>
      <c r="G28" s="14">
        <v>5</v>
      </c>
      <c r="H28" s="14"/>
      <c r="I28" s="12"/>
      <c r="J28" s="12">
        <f t="shared" si="0"/>
        <v>5</v>
      </c>
    </row>
    <row r="29" spans="1:10" ht="12.75">
      <c r="A29" s="7">
        <v>26</v>
      </c>
      <c r="B29" s="14" t="s">
        <v>228</v>
      </c>
      <c r="C29" s="14" t="s">
        <v>229</v>
      </c>
      <c r="D29" s="14"/>
      <c r="E29" s="14"/>
      <c r="F29" s="14"/>
      <c r="G29" s="14">
        <v>1</v>
      </c>
      <c r="H29" s="14">
        <v>4</v>
      </c>
      <c r="I29" s="12"/>
      <c r="J29" s="12">
        <f t="shared" si="0"/>
        <v>5</v>
      </c>
    </row>
    <row r="30" spans="1:10" ht="12.75">
      <c r="A30" s="7">
        <v>27</v>
      </c>
      <c r="B30" s="14" t="s">
        <v>174</v>
      </c>
      <c r="C30" s="14" t="s">
        <v>19</v>
      </c>
      <c r="D30" s="14"/>
      <c r="E30" s="14"/>
      <c r="F30" s="14">
        <v>4.5</v>
      </c>
      <c r="G30" s="14"/>
      <c r="H30" s="14"/>
      <c r="I30" s="12"/>
      <c r="J30" s="12">
        <f t="shared" si="0"/>
        <v>4.5</v>
      </c>
    </row>
    <row r="31" spans="1:10" ht="12.75">
      <c r="A31" s="7">
        <v>28</v>
      </c>
      <c r="B31" s="14" t="s">
        <v>175</v>
      </c>
      <c r="C31" s="14" t="s">
        <v>22</v>
      </c>
      <c r="D31" s="14"/>
      <c r="E31" s="14"/>
      <c r="F31" s="14">
        <v>3</v>
      </c>
      <c r="G31" s="14"/>
      <c r="H31" s="14"/>
      <c r="I31" s="12"/>
      <c r="J31" s="12">
        <f t="shared" si="0"/>
        <v>3</v>
      </c>
    </row>
    <row r="32" spans="1:10" ht="12.75">
      <c r="A32" s="7">
        <v>29</v>
      </c>
      <c r="B32" s="14" t="s">
        <v>227</v>
      </c>
      <c r="C32" s="14" t="s">
        <v>70</v>
      </c>
      <c r="D32" s="14"/>
      <c r="E32" s="14"/>
      <c r="F32" s="14"/>
      <c r="G32" s="14">
        <v>3</v>
      </c>
      <c r="H32" s="14"/>
      <c r="I32" s="12"/>
      <c r="J32" s="12">
        <f t="shared" si="0"/>
        <v>3</v>
      </c>
    </row>
    <row r="33" spans="1:10" ht="12.75">
      <c r="A33" s="7">
        <v>30</v>
      </c>
      <c r="B33" s="14" t="s">
        <v>270</v>
      </c>
      <c r="C33" s="14" t="s">
        <v>22</v>
      </c>
      <c r="D33" s="14"/>
      <c r="E33" s="14"/>
      <c r="F33" s="14"/>
      <c r="G33" s="14"/>
      <c r="H33" s="14">
        <v>3</v>
      </c>
      <c r="I33" s="12"/>
      <c r="J33" s="12">
        <f t="shared" si="0"/>
        <v>3</v>
      </c>
    </row>
    <row r="34" spans="1:10" ht="12.75">
      <c r="A34" s="7">
        <v>31</v>
      </c>
      <c r="B34" s="14" t="s">
        <v>132</v>
      </c>
      <c r="C34" s="14" t="s">
        <v>133</v>
      </c>
      <c r="D34" s="14"/>
      <c r="E34" s="14">
        <v>1.5</v>
      </c>
      <c r="F34" s="14"/>
      <c r="G34" s="14"/>
      <c r="H34" s="14"/>
      <c r="I34" s="12"/>
      <c r="J34" s="12">
        <f t="shared" si="0"/>
        <v>1.5</v>
      </c>
    </row>
    <row r="35" spans="1:10" ht="12.75">
      <c r="A35" s="7">
        <v>32</v>
      </c>
      <c r="B35" s="14" t="s">
        <v>178</v>
      </c>
      <c r="C35" s="14" t="s">
        <v>179</v>
      </c>
      <c r="D35" s="14"/>
      <c r="E35" s="14"/>
      <c r="F35" s="14">
        <v>1.5</v>
      </c>
      <c r="G35" s="14"/>
      <c r="H35" s="14"/>
      <c r="I35" s="12"/>
      <c r="J35" s="12">
        <f t="shared" si="0"/>
        <v>1.5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A1" s="8" t="s">
        <v>9</v>
      </c>
    </row>
    <row r="3" spans="1:10" ht="15.75">
      <c r="A3" s="6" t="s">
        <v>15</v>
      </c>
      <c r="B3" s="2" t="s">
        <v>0</v>
      </c>
      <c r="C3" s="2" t="s">
        <v>1</v>
      </c>
      <c r="D3" s="2" t="s">
        <v>3</v>
      </c>
      <c r="E3" s="2" t="s">
        <v>2</v>
      </c>
      <c r="F3" s="2" t="s">
        <v>4</v>
      </c>
      <c r="G3" s="2" t="s">
        <v>6</v>
      </c>
      <c r="H3" s="2" t="s">
        <v>5</v>
      </c>
      <c r="I3" s="2" t="s">
        <v>213</v>
      </c>
      <c r="J3" s="2" t="s">
        <v>7</v>
      </c>
    </row>
    <row r="4" spans="1:11" ht="12.75">
      <c r="A4" s="7">
        <v>1</v>
      </c>
      <c r="B4" s="39" t="s">
        <v>28</v>
      </c>
      <c r="C4" s="16" t="s">
        <v>27</v>
      </c>
      <c r="D4" s="14">
        <v>15</v>
      </c>
      <c r="E4" s="14">
        <v>15</v>
      </c>
      <c r="F4" s="14"/>
      <c r="G4" s="14">
        <v>10</v>
      </c>
      <c r="H4" s="14"/>
      <c r="I4" s="12">
        <v>8</v>
      </c>
      <c r="J4" s="17">
        <f aca="true" t="shared" si="0" ref="J4:J38">SUM(D4:I4)</f>
        <v>48</v>
      </c>
      <c r="K4" s="18" t="s">
        <v>79</v>
      </c>
    </row>
    <row r="5" spans="1:11" ht="12.75">
      <c r="A5" s="7">
        <v>3</v>
      </c>
      <c r="B5" s="22" t="s">
        <v>30</v>
      </c>
      <c r="C5" s="22" t="s">
        <v>17</v>
      </c>
      <c r="D5" s="14">
        <v>13.5</v>
      </c>
      <c r="E5" s="14">
        <v>12</v>
      </c>
      <c r="F5" s="14"/>
      <c r="G5" s="14">
        <v>9</v>
      </c>
      <c r="H5" s="14"/>
      <c r="I5" s="12">
        <v>9</v>
      </c>
      <c r="J5" s="23">
        <f t="shared" si="0"/>
        <v>43.5</v>
      </c>
      <c r="K5" s="24" t="s">
        <v>80</v>
      </c>
    </row>
    <row r="6" spans="1:11" ht="12.75">
      <c r="A6" s="7">
        <v>2</v>
      </c>
      <c r="B6" s="40" t="s">
        <v>26</v>
      </c>
      <c r="C6" s="19" t="s">
        <v>27</v>
      </c>
      <c r="D6" s="14">
        <v>10.5</v>
      </c>
      <c r="E6" s="14">
        <v>10.5</v>
      </c>
      <c r="F6" s="14"/>
      <c r="G6" s="14">
        <v>7</v>
      </c>
      <c r="H6" s="14">
        <v>9</v>
      </c>
      <c r="I6" s="12">
        <v>5</v>
      </c>
      <c r="J6" s="20">
        <f t="shared" si="0"/>
        <v>42</v>
      </c>
      <c r="K6" s="21" t="s">
        <v>81</v>
      </c>
    </row>
    <row r="7" spans="1:10" ht="12.75">
      <c r="A7" s="7">
        <v>4</v>
      </c>
      <c r="B7" s="41" t="s">
        <v>35</v>
      </c>
      <c r="C7" s="4" t="s">
        <v>23</v>
      </c>
      <c r="D7" s="12">
        <v>12</v>
      </c>
      <c r="E7" s="12"/>
      <c r="F7" s="12"/>
      <c r="G7" s="12">
        <v>6</v>
      </c>
      <c r="H7" s="12">
        <v>8</v>
      </c>
      <c r="I7" s="12">
        <v>4</v>
      </c>
      <c r="J7" s="12">
        <f t="shared" si="0"/>
        <v>30</v>
      </c>
    </row>
    <row r="8" spans="1:11" ht="12.75">
      <c r="A8" s="7">
        <v>5</v>
      </c>
      <c r="B8" s="41" t="s">
        <v>29</v>
      </c>
      <c r="C8" s="41" t="s">
        <v>23</v>
      </c>
      <c r="D8" s="12">
        <v>9</v>
      </c>
      <c r="E8" s="12">
        <v>13.5</v>
      </c>
      <c r="F8" s="12"/>
      <c r="G8" s="12"/>
      <c r="H8" s="12"/>
      <c r="I8" s="12"/>
      <c r="J8" s="12">
        <f t="shared" si="0"/>
        <v>22.5</v>
      </c>
      <c r="K8" s="36"/>
    </row>
    <row r="9" spans="1:10" ht="12.75">
      <c r="A9" s="7">
        <v>6</v>
      </c>
      <c r="B9" s="12" t="s">
        <v>172</v>
      </c>
      <c r="C9" s="12" t="s">
        <v>22</v>
      </c>
      <c r="D9" s="12"/>
      <c r="E9" s="12">
        <v>7.5</v>
      </c>
      <c r="F9" s="12">
        <v>15</v>
      </c>
      <c r="G9" s="12"/>
      <c r="H9" s="12"/>
      <c r="I9" s="12"/>
      <c r="J9" s="12">
        <f t="shared" si="0"/>
        <v>22.5</v>
      </c>
    </row>
    <row r="10" spans="1:10" ht="12.75">
      <c r="A10" s="7">
        <v>7</v>
      </c>
      <c r="B10" s="14" t="s">
        <v>135</v>
      </c>
      <c r="C10" s="14" t="s">
        <v>19</v>
      </c>
      <c r="D10" s="14"/>
      <c r="E10" s="14">
        <v>4.5</v>
      </c>
      <c r="F10" s="14">
        <v>13.5</v>
      </c>
      <c r="G10" s="14">
        <v>4</v>
      </c>
      <c r="H10" s="14"/>
      <c r="I10" s="12"/>
      <c r="J10" s="12">
        <f t="shared" si="0"/>
        <v>22</v>
      </c>
    </row>
    <row r="11" spans="1:10" ht="12.75">
      <c r="A11" s="7">
        <v>21</v>
      </c>
      <c r="B11" s="14" t="s">
        <v>82</v>
      </c>
      <c r="C11" s="14" t="s">
        <v>47</v>
      </c>
      <c r="D11" s="14"/>
      <c r="E11" s="14"/>
      <c r="F11" s="14"/>
      <c r="G11" s="14"/>
      <c r="H11" s="14">
        <v>6</v>
      </c>
      <c r="I11" s="12">
        <v>7</v>
      </c>
      <c r="J11" s="12">
        <f t="shared" si="0"/>
        <v>13</v>
      </c>
    </row>
    <row r="12" spans="1:10" ht="12.75">
      <c r="A12" s="7">
        <v>8</v>
      </c>
      <c r="B12" s="14" t="s">
        <v>176</v>
      </c>
      <c r="C12" s="14" t="s">
        <v>177</v>
      </c>
      <c r="D12" s="14"/>
      <c r="E12" s="14"/>
      <c r="F12" s="14">
        <v>12</v>
      </c>
      <c r="G12" s="14"/>
      <c r="H12" s="14"/>
      <c r="I12" s="12"/>
      <c r="J12" s="12">
        <f t="shared" si="0"/>
        <v>12</v>
      </c>
    </row>
    <row r="13" spans="1:10" ht="12.75">
      <c r="A13" s="7">
        <v>9</v>
      </c>
      <c r="B13" s="14" t="s">
        <v>230</v>
      </c>
      <c r="C13" s="14" t="s">
        <v>136</v>
      </c>
      <c r="D13" s="14"/>
      <c r="E13" s="14"/>
      <c r="F13" s="14"/>
      <c r="G13" s="14">
        <v>5</v>
      </c>
      <c r="H13" s="14">
        <v>7</v>
      </c>
      <c r="I13" s="12"/>
      <c r="J13" s="12">
        <f t="shared" si="0"/>
        <v>12</v>
      </c>
    </row>
    <row r="14" spans="1:10" ht="12.75">
      <c r="A14" s="7">
        <v>10</v>
      </c>
      <c r="B14" s="14" t="s">
        <v>180</v>
      </c>
      <c r="C14" s="14" t="s">
        <v>181</v>
      </c>
      <c r="D14" s="14"/>
      <c r="E14" s="14"/>
      <c r="F14" s="14">
        <v>10.5</v>
      </c>
      <c r="G14" s="14"/>
      <c r="H14" s="14"/>
      <c r="I14" s="12"/>
      <c r="J14" s="12">
        <f t="shared" si="0"/>
        <v>10.5</v>
      </c>
    </row>
    <row r="15" spans="1:10" ht="12.75">
      <c r="A15" s="7">
        <v>11</v>
      </c>
      <c r="B15" s="14" t="s">
        <v>264</v>
      </c>
      <c r="C15" s="14" t="s">
        <v>265</v>
      </c>
      <c r="D15" s="14"/>
      <c r="E15" s="14"/>
      <c r="F15" s="14"/>
      <c r="G15" s="14"/>
      <c r="H15" s="14">
        <v>10</v>
      </c>
      <c r="I15" s="12"/>
      <c r="J15" s="12">
        <f t="shared" si="0"/>
        <v>10</v>
      </c>
    </row>
    <row r="16" spans="1:10" ht="12.75">
      <c r="A16" s="7">
        <v>32</v>
      </c>
      <c r="B16" s="14" t="s">
        <v>288</v>
      </c>
      <c r="C16" s="14" t="s">
        <v>47</v>
      </c>
      <c r="D16" s="14"/>
      <c r="E16" s="14"/>
      <c r="F16" s="14"/>
      <c r="G16" s="14"/>
      <c r="H16" s="14"/>
      <c r="I16" s="12">
        <v>10</v>
      </c>
      <c r="J16" s="12">
        <f t="shared" si="0"/>
        <v>10</v>
      </c>
    </row>
    <row r="17" spans="1:10" ht="12.75">
      <c r="A17" s="7">
        <v>17</v>
      </c>
      <c r="B17" s="3" t="s">
        <v>33</v>
      </c>
      <c r="C17" s="3" t="s">
        <v>23</v>
      </c>
      <c r="D17" s="14">
        <v>1.5</v>
      </c>
      <c r="E17" s="14">
        <v>6</v>
      </c>
      <c r="F17" s="14"/>
      <c r="G17" s="14"/>
      <c r="H17" s="14"/>
      <c r="I17" s="12">
        <v>2</v>
      </c>
      <c r="J17" s="12">
        <f t="shared" si="0"/>
        <v>9.5</v>
      </c>
    </row>
    <row r="18" spans="1:10" ht="12.75">
      <c r="A18" s="7">
        <v>12</v>
      </c>
      <c r="B18" s="14" t="s">
        <v>134</v>
      </c>
      <c r="C18" s="14" t="s">
        <v>19</v>
      </c>
      <c r="D18" s="14"/>
      <c r="E18" s="14">
        <v>9</v>
      </c>
      <c r="F18" s="14"/>
      <c r="G18" s="14"/>
      <c r="H18" s="14"/>
      <c r="I18" s="12"/>
      <c r="J18" s="12">
        <f t="shared" si="0"/>
        <v>9</v>
      </c>
    </row>
    <row r="19" spans="1:10" ht="12.75">
      <c r="A19" s="7">
        <v>13</v>
      </c>
      <c r="B19" s="14" t="s">
        <v>184</v>
      </c>
      <c r="C19" s="14" t="s">
        <v>185</v>
      </c>
      <c r="D19" s="14"/>
      <c r="E19" s="14"/>
      <c r="F19" s="14">
        <v>9</v>
      </c>
      <c r="G19" s="14"/>
      <c r="H19" s="14"/>
      <c r="I19" s="12"/>
      <c r="J19" s="12">
        <f t="shared" si="0"/>
        <v>9</v>
      </c>
    </row>
    <row r="20" spans="1:10" ht="12.75">
      <c r="A20" s="7">
        <v>14</v>
      </c>
      <c r="B20" s="25" t="s">
        <v>103</v>
      </c>
      <c r="C20" s="25" t="s">
        <v>54</v>
      </c>
      <c r="D20" s="14">
        <v>6</v>
      </c>
      <c r="E20" s="14"/>
      <c r="F20" s="14"/>
      <c r="G20" s="14">
        <v>3</v>
      </c>
      <c r="H20" s="14"/>
      <c r="I20" s="12"/>
      <c r="J20" s="12">
        <f t="shared" si="0"/>
        <v>9</v>
      </c>
    </row>
    <row r="21" spans="1:10" ht="12.75">
      <c r="A21" s="7">
        <v>15</v>
      </c>
      <c r="B21" s="14" t="s">
        <v>220</v>
      </c>
      <c r="C21" s="14" t="s">
        <v>136</v>
      </c>
      <c r="D21" s="14"/>
      <c r="E21" s="14"/>
      <c r="F21" s="14"/>
      <c r="G21" s="14">
        <v>8</v>
      </c>
      <c r="H21" s="14"/>
      <c r="I21" s="12"/>
      <c r="J21" s="12">
        <f t="shared" si="0"/>
        <v>8</v>
      </c>
    </row>
    <row r="22" spans="1:10" ht="12.75">
      <c r="A22" s="7">
        <v>16</v>
      </c>
      <c r="B22" s="25" t="s">
        <v>69</v>
      </c>
      <c r="C22" s="25" t="s">
        <v>22</v>
      </c>
      <c r="D22" s="14">
        <v>7.5</v>
      </c>
      <c r="E22" s="14"/>
      <c r="F22" s="14"/>
      <c r="G22" s="14"/>
      <c r="H22" s="14"/>
      <c r="I22" s="12"/>
      <c r="J22" s="12">
        <f t="shared" si="0"/>
        <v>7.5</v>
      </c>
    </row>
    <row r="23" spans="1:10" ht="12.75">
      <c r="A23" s="7">
        <v>18</v>
      </c>
      <c r="B23" s="14" t="s">
        <v>187</v>
      </c>
      <c r="C23" s="14" t="s">
        <v>22</v>
      </c>
      <c r="D23" s="14"/>
      <c r="E23" s="14"/>
      <c r="F23" s="14">
        <v>7.5</v>
      </c>
      <c r="G23" s="14"/>
      <c r="H23" s="14"/>
      <c r="I23" s="12"/>
      <c r="J23" s="12">
        <f t="shared" si="0"/>
        <v>7.5</v>
      </c>
    </row>
    <row r="24" spans="1:10" ht="12.75">
      <c r="A24" s="7">
        <v>19</v>
      </c>
      <c r="B24" s="14" t="s">
        <v>188</v>
      </c>
      <c r="C24" s="14" t="s">
        <v>183</v>
      </c>
      <c r="D24" s="14"/>
      <c r="E24" s="14"/>
      <c r="F24" s="14">
        <v>6</v>
      </c>
      <c r="G24" s="14"/>
      <c r="H24" s="14"/>
      <c r="I24" s="12"/>
      <c r="J24" s="12">
        <f t="shared" si="0"/>
        <v>6</v>
      </c>
    </row>
    <row r="25" spans="1:10" ht="12.75">
      <c r="A25" s="7">
        <v>20</v>
      </c>
      <c r="B25" s="14" t="s">
        <v>232</v>
      </c>
      <c r="C25" s="14" t="s">
        <v>50</v>
      </c>
      <c r="D25" s="14"/>
      <c r="E25" s="14"/>
      <c r="F25" s="14"/>
      <c r="G25" s="14">
        <v>1</v>
      </c>
      <c r="H25" s="14">
        <v>5</v>
      </c>
      <c r="I25" s="12"/>
      <c r="J25" s="12">
        <f t="shared" si="0"/>
        <v>6</v>
      </c>
    </row>
    <row r="26" spans="1:10" ht="12.75">
      <c r="A26" s="7">
        <v>33</v>
      </c>
      <c r="B26" s="14" t="s">
        <v>295</v>
      </c>
      <c r="C26" s="14" t="s">
        <v>181</v>
      </c>
      <c r="D26" s="14"/>
      <c r="E26" s="14"/>
      <c r="F26" s="14"/>
      <c r="G26" s="14"/>
      <c r="H26" s="14"/>
      <c r="I26" s="12">
        <v>6</v>
      </c>
      <c r="J26" s="12">
        <f t="shared" si="0"/>
        <v>6</v>
      </c>
    </row>
    <row r="27" spans="1:10" ht="12.75">
      <c r="A27" s="7">
        <v>22</v>
      </c>
      <c r="B27" s="25" t="s">
        <v>34</v>
      </c>
      <c r="C27" s="25" t="s">
        <v>27</v>
      </c>
      <c r="D27" s="14">
        <v>4.5</v>
      </c>
      <c r="E27" s="14"/>
      <c r="F27" s="14"/>
      <c r="G27" s="14"/>
      <c r="H27" s="14"/>
      <c r="I27" s="12"/>
      <c r="J27" s="12">
        <f t="shared" si="0"/>
        <v>4.5</v>
      </c>
    </row>
    <row r="28" spans="1:10" ht="12.75">
      <c r="A28" s="7">
        <v>23</v>
      </c>
      <c r="B28" s="14" t="s">
        <v>189</v>
      </c>
      <c r="C28" s="14" t="s">
        <v>183</v>
      </c>
      <c r="D28" s="14"/>
      <c r="E28" s="14"/>
      <c r="F28" s="14">
        <v>4.5</v>
      </c>
      <c r="G28" s="14"/>
      <c r="H28" s="14"/>
      <c r="I28" s="12"/>
      <c r="J28" s="12">
        <f t="shared" si="0"/>
        <v>4.5</v>
      </c>
    </row>
    <row r="29" spans="1:10" ht="12.75">
      <c r="A29" s="7">
        <v>24</v>
      </c>
      <c r="B29" s="14" t="s">
        <v>271</v>
      </c>
      <c r="C29" s="14" t="s">
        <v>136</v>
      </c>
      <c r="D29" s="14"/>
      <c r="E29" s="14"/>
      <c r="F29" s="14"/>
      <c r="G29" s="14"/>
      <c r="H29" s="14">
        <v>4</v>
      </c>
      <c r="I29" s="12"/>
      <c r="J29" s="12">
        <f t="shared" si="0"/>
        <v>4</v>
      </c>
    </row>
    <row r="30" spans="1:10" ht="12.75">
      <c r="A30" s="7">
        <v>25</v>
      </c>
      <c r="B30" s="3" t="s">
        <v>32</v>
      </c>
      <c r="C30" s="3" t="s">
        <v>31</v>
      </c>
      <c r="D30" s="14">
        <v>3</v>
      </c>
      <c r="E30" s="14"/>
      <c r="F30" s="14"/>
      <c r="G30" s="14"/>
      <c r="H30" s="14"/>
      <c r="I30" s="12"/>
      <c r="J30" s="12">
        <f t="shared" si="0"/>
        <v>3</v>
      </c>
    </row>
    <row r="31" spans="1:10" ht="12.75">
      <c r="A31" s="7">
        <v>26</v>
      </c>
      <c r="B31" s="14" t="s">
        <v>137</v>
      </c>
      <c r="C31" s="14" t="s">
        <v>136</v>
      </c>
      <c r="D31" s="14"/>
      <c r="E31" s="14">
        <v>3</v>
      </c>
      <c r="F31" s="14"/>
      <c r="G31" s="14"/>
      <c r="H31" s="14"/>
      <c r="I31" s="12"/>
      <c r="J31" s="12">
        <f t="shared" si="0"/>
        <v>3</v>
      </c>
    </row>
    <row r="32" spans="1:10" ht="12.75">
      <c r="A32" s="7">
        <v>27</v>
      </c>
      <c r="B32" s="14" t="s">
        <v>192</v>
      </c>
      <c r="C32" s="14" t="s">
        <v>193</v>
      </c>
      <c r="D32" s="14"/>
      <c r="E32" s="14"/>
      <c r="F32" s="14">
        <v>3</v>
      </c>
      <c r="G32" s="14"/>
      <c r="H32" s="14"/>
      <c r="I32" s="12"/>
      <c r="J32" s="12">
        <f t="shared" si="0"/>
        <v>3</v>
      </c>
    </row>
    <row r="33" spans="1:10" ht="12.75">
      <c r="A33" s="7">
        <v>28</v>
      </c>
      <c r="B33" s="14" t="s">
        <v>272</v>
      </c>
      <c r="C33" s="14" t="s">
        <v>273</v>
      </c>
      <c r="D33" s="14"/>
      <c r="E33" s="14"/>
      <c r="F33" s="14"/>
      <c r="G33" s="14"/>
      <c r="H33" s="14">
        <v>3</v>
      </c>
      <c r="I33" s="12"/>
      <c r="J33" s="12">
        <f t="shared" si="0"/>
        <v>3</v>
      </c>
    </row>
    <row r="34" spans="1:10" ht="12.75">
      <c r="A34" s="7">
        <v>34</v>
      </c>
      <c r="B34" s="14" t="s">
        <v>296</v>
      </c>
      <c r="C34" s="14" t="s">
        <v>22</v>
      </c>
      <c r="D34" s="14"/>
      <c r="E34" s="14"/>
      <c r="F34" s="14"/>
      <c r="G34" s="14"/>
      <c r="H34" s="14"/>
      <c r="I34" s="12">
        <v>3</v>
      </c>
      <c r="J34" s="12">
        <f t="shared" si="0"/>
        <v>3</v>
      </c>
    </row>
    <row r="35" spans="1:10" ht="12.75">
      <c r="A35" s="7">
        <v>29</v>
      </c>
      <c r="B35" s="14" t="s">
        <v>231</v>
      </c>
      <c r="C35" s="14" t="s">
        <v>19</v>
      </c>
      <c r="D35" s="14"/>
      <c r="E35" s="14"/>
      <c r="F35" s="14"/>
      <c r="G35" s="14">
        <v>2</v>
      </c>
      <c r="H35" s="14"/>
      <c r="I35" s="12"/>
      <c r="J35" s="12">
        <f t="shared" si="0"/>
        <v>2</v>
      </c>
    </row>
    <row r="36" spans="1:10" ht="12.75">
      <c r="A36" s="7">
        <v>30</v>
      </c>
      <c r="B36" s="14" t="s">
        <v>159</v>
      </c>
      <c r="C36" s="14" t="s">
        <v>17</v>
      </c>
      <c r="D36" s="14"/>
      <c r="E36" s="14">
        <v>1.5</v>
      </c>
      <c r="F36" s="14"/>
      <c r="G36" s="14"/>
      <c r="H36" s="14"/>
      <c r="I36" s="14"/>
      <c r="J36" s="12">
        <f t="shared" si="0"/>
        <v>1.5</v>
      </c>
    </row>
    <row r="37" spans="1:10" ht="12.75">
      <c r="A37" s="7">
        <v>31</v>
      </c>
      <c r="B37" s="14" t="s">
        <v>194</v>
      </c>
      <c r="C37" s="14" t="s">
        <v>37</v>
      </c>
      <c r="D37" s="14"/>
      <c r="E37" s="14"/>
      <c r="F37" s="14">
        <v>1.5</v>
      </c>
      <c r="G37" s="14"/>
      <c r="H37" s="14"/>
      <c r="I37" s="14"/>
      <c r="J37" s="12">
        <f t="shared" si="0"/>
        <v>1.5</v>
      </c>
    </row>
    <row r="38" spans="1:10" ht="12.75">
      <c r="A38" s="7">
        <v>34</v>
      </c>
      <c r="B38" s="14" t="s">
        <v>297</v>
      </c>
      <c r="C38" s="14" t="s">
        <v>19</v>
      </c>
      <c r="D38" s="14"/>
      <c r="E38" s="14"/>
      <c r="F38" s="14"/>
      <c r="G38" s="14"/>
      <c r="H38" s="14"/>
      <c r="I38" s="12">
        <v>1</v>
      </c>
      <c r="J38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4" width="9.140625" style="0" hidden="1" customWidth="1"/>
    <col min="5" max="11" width="15.7109375" style="0" customWidth="1"/>
  </cols>
  <sheetData>
    <row r="1" ht="26.25">
      <c r="A1" s="8" t="s">
        <v>10</v>
      </c>
    </row>
    <row r="2" ht="12" customHeight="1"/>
    <row r="3" spans="1:11" ht="15.75">
      <c r="A3" s="6" t="s">
        <v>15</v>
      </c>
      <c r="B3" s="2" t="s">
        <v>0</v>
      </c>
      <c r="C3" s="2" t="s">
        <v>1</v>
      </c>
      <c r="D3" s="2" t="s">
        <v>1</v>
      </c>
      <c r="E3" s="2" t="s">
        <v>3</v>
      </c>
      <c r="F3" s="2" t="s">
        <v>2</v>
      </c>
      <c r="G3" s="2" t="s">
        <v>4</v>
      </c>
      <c r="H3" s="2" t="s">
        <v>6</v>
      </c>
      <c r="I3" s="2" t="s">
        <v>5</v>
      </c>
      <c r="J3" s="2" t="s">
        <v>213</v>
      </c>
      <c r="K3" s="2" t="s">
        <v>7</v>
      </c>
    </row>
    <row r="4" spans="1:12" ht="12.75">
      <c r="A4" s="7">
        <v>1</v>
      </c>
      <c r="B4" s="16" t="s">
        <v>36</v>
      </c>
      <c r="C4" s="16" t="s">
        <v>19</v>
      </c>
      <c r="D4" s="16"/>
      <c r="E4" s="14">
        <v>15</v>
      </c>
      <c r="F4" s="14">
        <v>13.5</v>
      </c>
      <c r="G4" s="14"/>
      <c r="H4" s="14">
        <v>7</v>
      </c>
      <c r="I4" s="14">
        <v>8</v>
      </c>
      <c r="J4" s="14">
        <v>9</v>
      </c>
      <c r="K4" s="12">
        <f aca="true" t="shared" si="0" ref="K4:K30">SUM(E4:J4)</f>
        <v>52.5</v>
      </c>
      <c r="L4" s="18" t="s">
        <v>79</v>
      </c>
    </row>
    <row r="5" spans="1:12" ht="12.75">
      <c r="A5" s="7">
        <v>2</v>
      </c>
      <c r="B5" s="51" t="s">
        <v>53</v>
      </c>
      <c r="C5" s="51" t="s">
        <v>37</v>
      </c>
      <c r="D5" s="3"/>
      <c r="E5" s="14">
        <v>10.5</v>
      </c>
      <c r="F5" s="14">
        <v>12</v>
      </c>
      <c r="G5" s="14">
        <v>9</v>
      </c>
      <c r="H5" s="14">
        <v>3</v>
      </c>
      <c r="I5" s="14">
        <v>5</v>
      </c>
      <c r="J5" s="14"/>
      <c r="K5" s="12">
        <f t="shared" si="0"/>
        <v>39.5</v>
      </c>
      <c r="L5" s="47" t="s">
        <v>80</v>
      </c>
    </row>
    <row r="6" spans="1:12" ht="12.75">
      <c r="A6" s="7">
        <v>3</v>
      </c>
      <c r="B6" s="40" t="s">
        <v>104</v>
      </c>
      <c r="C6" s="40" t="s">
        <v>39</v>
      </c>
      <c r="D6" s="4"/>
      <c r="E6" s="12">
        <v>12</v>
      </c>
      <c r="F6" s="12"/>
      <c r="G6" s="12"/>
      <c r="H6" s="12">
        <v>4</v>
      </c>
      <c r="I6" s="12">
        <v>6</v>
      </c>
      <c r="J6" s="12">
        <v>5</v>
      </c>
      <c r="K6" s="12">
        <f t="shared" si="0"/>
        <v>27</v>
      </c>
      <c r="L6" s="21" t="s">
        <v>81</v>
      </c>
    </row>
    <row r="7" spans="1:12" ht="12.75">
      <c r="A7" s="7">
        <v>4</v>
      </c>
      <c r="B7" s="3" t="s">
        <v>234</v>
      </c>
      <c r="C7" s="3" t="s">
        <v>31</v>
      </c>
      <c r="D7" s="4"/>
      <c r="E7" s="14"/>
      <c r="F7" s="14"/>
      <c r="G7" s="14"/>
      <c r="H7" s="14">
        <v>9</v>
      </c>
      <c r="I7" s="14">
        <v>9</v>
      </c>
      <c r="J7" s="14"/>
      <c r="K7" s="12">
        <f t="shared" si="0"/>
        <v>18</v>
      </c>
      <c r="L7" s="36"/>
    </row>
    <row r="8" spans="1:12" ht="12.75">
      <c r="A8" s="7">
        <v>5</v>
      </c>
      <c r="B8" s="3" t="s">
        <v>235</v>
      </c>
      <c r="C8" s="15" t="s">
        <v>236</v>
      </c>
      <c r="D8" s="4"/>
      <c r="E8" s="14"/>
      <c r="F8" s="14"/>
      <c r="G8" s="14"/>
      <c r="H8" s="14">
        <v>8</v>
      </c>
      <c r="I8" s="14">
        <v>10</v>
      </c>
      <c r="J8" s="14"/>
      <c r="K8" s="12">
        <f t="shared" si="0"/>
        <v>18</v>
      </c>
      <c r="L8" s="36"/>
    </row>
    <row r="9" spans="1:11" ht="12.75">
      <c r="A9" s="7">
        <v>6</v>
      </c>
      <c r="B9" s="41" t="s">
        <v>261</v>
      </c>
      <c r="C9" s="4" t="s">
        <v>54</v>
      </c>
      <c r="D9" s="4"/>
      <c r="E9" s="12"/>
      <c r="F9" s="12">
        <v>15</v>
      </c>
      <c r="G9" s="12"/>
      <c r="H9" s="12"/>
      <c r="I9" s="12"/>
      <c r="J9" s="12"/>
      <c r="K9" s="12">
        <f t="shared" si="0"/>
        <v>15</v>
      </c>
    </row>
    <row r="10" spans="1:11" ht="12.75">
      <c r="A10" s="7">
        <v>7</v>
      </c>
      <c r="B10" s="4" t="s">
        <v>182</v>
      </c>
      <c r="C10" s="4" t="s">
        <v>183</v>
      </c>
      <c r="D10" s="4"/>
      <c r="E10" s="12"/>
      <c r="F10" s="12"/>
      <c r="G10" s="12">
        <v>15</v>
      </c>
      <c r="H10" s="12"/>
      <c r="I10" s="12"/>
      <c r="J10" s="12"/>
      <c r="K10" s="12">
        <f t="shared" si="0"/>
        <v>15</v>
      </c>
    </row>
    <row r="11" spans="1:11" ht="12.75">
      <c r="A11" s="7">
        <v>8</v>
      </c>
      <c r="B11" s="41" t="s">
        <v>38</v>
      </c>
      <c r="C11" s="41" t="s">
        <v>39</v>
      </c>
      <c r="D11" s="4"/>
      <c r="E11" s="12">
        <v>13.5</v>
      </c>
      <c r="F11" s="12"/>
      <c r="G11" s="12"/>
      <c r="H11" s="12"/>
      <c r="I11" s="12"/>
      <c r="J11" s="12"/>
      <c r="K11" s="12">
        <f t="shared" si="0"/>
        <v>13.5</v>
      </c>
    </row>
    <row r="12" spans="1:11" ht="12.75">
      <c r="A12" s="7">
        <v>9</v>
      </c>
      <c r="B12" s="3" t="s">
        <v>186</v>
      </c>
      <c r="C12" s="3" t="s">
        <v>23</v>
      </c>
      <c r="D12" s="3"/>
      <c r="E12" s="14"/>
      <c r="F12" s="14"/>
      <c r="G12" s="14">
        <v>13.5</v>
      </c>
      <c r="H12" s="14"/>
      <c r="I12" s="14"/>
      <c r="J12" s="14"/>
      <c r="K12" s="12">
        <f t="shared" si="0"/>
        <v>13.5</v>
      </c>
    </row>
    <row r="13" spans="1:11" ht="12.75">
      <c r="A13" s="7">
        <v>10</v>
      </c>
      <c r="B13" s="3" t="s">
        <v>190</v>
      </c>
      <c r="C13" s="3" t="s">
        <v>45</v>
      </c>
      <c r="D13" s="3"/>
      <c r="E13" s="14"/>
      <c r="F13" s="14"/>
      <c r="G13" s="14">
        <v>12</v>
      </c>
      <c r="H13" s="14"/>
      <c r="I13" s="14"/>
      <c r="J13" s="14">
        <v>1</v>
      </c>
      <c r="K13" s="12">
        <f t="shared" si="0"/>
        <v>13</v>
      </c>
    </row>
    <row r="14" spans="1:11" ht="12.75">
      <c r="A14" s="7">
        <v>11</v>
      </c>
      <c r="B14" s="3" t="s">
        <v>138</v>
      </c>
      <c r="C14" s="3" t="s">
        <v>37</v>
      </c>
      <c r="D14" s="3"/>
      <c r="E14" s="14"/>
      <c r="F14" s="14">
        <v>10.5</v>
      </c>
      <c r="G14" s="14"/>
      <c r="H14" s="14"/>
      <c r="I14" s="14"/>
      <c r="J14" s="14"/>
      <c r="K14" s="12">
        <f t="shared" si="0"/>
        <v>10.5</v>
      </c>
    </row>
    <row r="15" spans="1:11" ht="12.75">
      <c r="A15" s="7">
        <v>12</v>
      </c>
      <c r="B15" s="3" t="s">
        <v>191</v>
      </c>
      <c r="C15" s="3" t="s">
        <v>50</v>
      </c>
      <c r="D15" s="3"/>
      <c r="E15" s="14"/>
      <c r="F15" s="14"/>
      <c r="G15" s="14">
        <v>10.5</v>
      </c>
      <c r="H15" s="14"/>
      <c r="I15" s="14"/>
      <c r="J15" s="14"/>
      <c r="K15" s="12">
        <f t="shared" si="0"/>
        <v>10.5</v>
      </c>
    </row>
    <row r="16" spans="1:11" ht="12.75">
      <c r="A16" s="7">
        <v>13</v>
      </c>
      <c r="B16" s="3" t="s">
        <v>233</v>
      </c>
      <c r="C16" s="3" t="s">
        <v>45</v>
      </c>
      <c r="D16" s="3"/>
      <c r="E16" s="14"/>
      <c r="F16" s="14"/>
      <c r="G16" s="14"/>
      <c r="H16" s="14">
        <v>10</v>
      </c>
      <c r="I16" s="14"/>
      <c r="J16" s="14"/>
      <c r="K16" s="12">
        <f t="shared" si="0"/>
        <v>10</v>
      </c>
    </row>
    <row r="17" spans="1:11" ht="12.75">
      <c r="A17" s="7">
        <v>14</v>
      </c>
      <c r="B17" s="3" t="s">
        <v>299</v>
      </c>
      <c r="C17" s="3" t="s">
        <v>47</v>
      </c>
      <c r="D17" s="4"/>
      <c r="E17" s="14"/>
      <c r="F17" s="14"/>
      <c r="G17" s="14"/>
      <c r="H17" s="14"/>
      <c r="I17" s="14"/>
      <c r="J17" s="14">
        <v>10</v>
      </c>
      <c r="K17" s="12">
        <f t="shared" si="0"/>
        <v>10</v>
      </c>
    </row>
    <row r="18" spans="1:11" ht="12.75">
      <c r="A18" s="7">
        <v>15</v>
      </c>
      <c r="B18" s="41" t="s">
        <v>106</v>
      </c>
      <c r="C18" s="41" t="s">
        <v>50</v>
      </c>
      <c r="D18" s="4"/>
      <c r="E18" s="14">
        <v>7.5</v>
      </c>
      <c r="F18" s="14"/>
      <c r="G18" s="14"/>
      <c r="H18" s="14"/>
      <c r="I18" s="14"/>
      <c r="J18" s="14">
        <v>2</v>
      </c>
      <c r="K18" s="12">
        <f t="shared" si="0"/>
        <v>9.5</v>
      </c>
    </row>
    <row r="19" spans="1:11" ht="12.75">
      <c r="A19" s="7">
        <v>16</v>
      </c>
      <c r="B19" s="25" t="s">
        <v>105</v>
      </c>
      <c r="C19" s="25" t="s">
        <v>44</v>
      </c>
      <c r="D19" s="3"/>
      <c r="E19" s="14">
        <v>9</v>
      </c>
      <c r="F19" s="14"/>
      <c r="G19" s="14"/>
      <c r="H19" s="14"/>
      <c r="I19" s="14"/>
      <c r="J19" s="14"/>
      <c r="K19" s="12">
        <f t="shared" si="0"/>
        <v>9</v>
      </c>
    </row>
    <row r="20" spans="1:11" ht="12.75">
      <c r="A20" s="7">
        <v>17</v>
      </c>
      <c r="B20" s="3" t="s">
        <v>300</v>
      </c>
      <c r="C20" s="3" t="s">
        <v>23</v>
      </c>
      <c r="D20" s="3"/>
      <c r="E20" s="14"/>
      <c r="F20" s="14"/>
      <c r="G20" s="14"/>
      <c r="H20" s="14"/>
      <c r="I20" s="14"/>
      <c r="J20" s="14">
        <v>8</v>
      </c>
      <c r="K20" s="12">
        <f t="shared" si="0"/>
        <v>8</v>
      </c>
    </row>
    <row r="21" spans="1:11" ht="12.75">
      <c r="A21" s="7">
        <v>18</v>
      </c>
      <c r="B21" s="3" t="s">
        <v>274</v>
      </c>
      <c r="C21" s="3" t="s">
        <v>273</v>
      </c>
      <c r="D21" s="4"/>
      <c r="E21" s="14"/>
      <c r="F21" s="14"/>
      <c r="G21" s="14"/>
      <c r="H21" s="14"/>
      <c r="I21" s="14">
        <v>7</v>
      </c>
      <c r="J21" s="14"/>
      <c r="K21" s="12">
        <f t="shared" si="0"/>
        <v>7</v>
      </c>
    </row>
    <row r="22" spans="1:11" ht="12.75">
      <c r="A22" s="7">
        <v>19</v>
      </c>
      <c r="B22" s="3" t="s">
        <v>301</v>
      </c>
      <c r="C22" s="3" t="s">
        <v>45</v>
      </c>
      <c r="D22" s="4"/>
      <c r="E22" s="14"/>
      <c r="F22" s="14"/>
      <c r="G22" s="14"/>
      <c r="H22" s="14"/>
      <c r="I22" s="14"/>
      <c r="J22" s="14">
        <v>7</v>
      </c>
      <c r="K22" s="12">
        <f t="shared" si="0"/>
        <v>7</v>
      </c>
    </row>
    <row r="23" spans="1:11" ht="12.75">
      <c r="A23" s="7">
        <v>20</v>
      </c>
      <c r="B23" s="3" t="s">
        <v>123</v>
      </c>
      <c r="C23" s="3" t="s">
        <v>54</v>
      </c>
      <c r="D23" s="3"/>
      <c r="E23" s="14">
        <v>6</v>
      </c>
      <c r="F23" s="14"/>
      <c r="G23" s="14"/>
      <c r="H23" s="14"/>
      <c r="I23" s="14"/>
      <c r="J23" s="14"/>
      <c r="K23" s="12">
        <f t="shared" si="0"/>
        <v>6</v>
      </c>
    </row>
    <row r="24" spans="1:11" ht="12.75">
      <c r="A24" s="7">
        <v>21</v>
      </c>
      <c r="B24" s="3" t="s">
        <v>237</v>
      </c>
      <c r="C24" s="3" t="s">
        <v>136</v>
      </c>
      <c r="D24" s="4"/>
      <c r="E24" s="14"/>
      <c r="F24" s="14"/>
      <c r="G24" s="14"/>
      <c r="H24" s="14">
        <v>6</v>
      </c>
      <c r="I24" s="14"/>
      <c r="J24" s="14"/>
      <c r="K24" s="12">
        <f t="shared" si="0"/>
        <v>6</v>
      </c>
    </row>
    <row r="25" spans="1:11" ht="12.75">
      <c r="A25" s="7">
        <v>22</v>
      </c>
      <c r="B25" s="3" t="s">
        <v>302</v>
      </c>
      <c r="C25" s="3" t="s">
        <v>44</v>
      </c>
      <c r="D25" s="4"/>
      <c r="E25" s="14"/>
      <c r="F25" s="14"/>
      <c r="G25" s="14"/>
      <c r="H25" s="14"/>
      <c r="I25" s="14"/>
      <c r="J25" s="14">
        <v>6</v>
      </c>
      <c r="K25" s="12">
        <f t="shared" si="0"/>
        <v>6</v>
      </c>
    </row>
    <row r="26" spans="1:11" ht="12.75">
      <c r="A26" s="7">
        <v>23</v>
      </c>
      <c r="B26" s="3" t="s">
        <v>238</v>
      </c>
      <c r="C26" s="3" t="s">
        <v>66</v>
      </c>
      <c r="D26" s="4"/>
      <c r="E26" s="14"/>
      <c r="F26" s="14"/>
      <c r="G26" s="14"/>
      <c r="H26" s="14">
        <v>5</v>
      </c>
      <c r="I26" s="14"/>
      <c r="J26" s="14"/>
      <c r="K26" s="12">
        <f t="shared" si="0"/>
        <v>5</v>
      </c>
    </row>
    <row r="27" spans="1:11" ht="12.75">
      <c r="A27" s="7">
        <v>24</v>
      </c>
      <c r="B27" s="3" t="s">
        <v>275</v>
      </c>
      <c r="C27" s="3" t="s">
        <v>37</v>
      </c>
      <c r="D27" s="4"/>
      <c r="E27" s="14"/>
      <c r="F27" s="14"/>
      <c r="G27" s="14"/>
      <c r="H27" s="14"/>
      <c r="I27" s="14">
        <v>4</v>
      </c>
      <c r="J27" s="14"/>
      <c r="K27" s="12">
        <f t="shared" si="0"/>
        <v>4</v>
      </c>
    </row>
    <row r="28" spans="1:11" ht="12.75">
      <c r="A28" s="7">
        <v>25</v>
      </c>
      <c r="B28" s="3" t="s">
        <v>303</v>
      </c>
      <c r="C28" s="3" t="s">
        <v>50</v>
      </c>
      <c r="D28" s="4"/>
      <c r="E28" s="14"/>
      <c r="F28" s="14"/>
      <c r="G28" s="14"/>
      <c r="H28" s="14"/>
      <c r="I28" s="14"/>
      <c r="J28" s="14">
        <v>4</v>
      </c>
      <c r="K28" s="12">
        <f t="shared" si="0"/>
        <v>4</v>
      </c>
    </row>
    <row r="29" spans="1:11" ht="12.75">
      <c r="A29" s="7">
        <v>26</v>
      </c>
      <c r="B29" s="3" t="s">
        <v>304</v>
      </c>
      <c r="C29" s="3" t="s">
        <v>45</v>
      </c>
      <c r="D29" s="4"/>
      <c r="E29" s="14"/>
      <c r="F29" s="14"/>
      <c r="G29" s="14"/>
      <c r="H29" s="14"/>
      <c r="I29" s="14"/>
      <c r="J29" s="14">
        <v>3</v>
      </c>
      <c r="K29" s="12">
        <f t="shared" si="0"/>
        <v>3</v>
      </c>
    </row>
    <row r="30" spans="1:11" ht="12.75">
      <c r="A30" s="7">
        <v>27</v>
      </c>
      <c r="B30" s="3" t="s">
        <v>239</v>
      </c>
      <c r="C30" s="3" t="s">
        <v>17</v>
      </c>
      <c r="D30" s="3"/>
      <c r="E30" s="14"/>
      <c r="F30" s="14"/>
      <c r="G30" s="14"/>
      <c r="H30" s="14">
        <v>2</v>
      </c>
      <c r="I30" s="14"/>
      <c r="J30" s="14"/>
      <c r="K30" s="12">
        <f t="shared" si="0"/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4" width="9.140625" style="0" hidden="1" customWidth="1"/>
    <col min="5" max="11" width="15.7109375" style="0" customWidth="1"/>
  </cols>
  <sheetData>
    <row r="1" ht="26.25">
      <c r="A1" s="8" t="s">
        <v>14</v>
      </c>
    </row>
    <row r="2" ht="12" customHeight="1"/>
    <row r="3" spans="1:11" ht="15.75">
      <c r="A3" s="6" t="s">
        <v>15</v>
      </c>
      <c r="B3" s="2" t="s">
        <v>0</v>
      </c>
      <c r="C3" s="2" t="s">
        <v>1</v>
      </c>
      <c r="D3" s="2" t="s">
        <v>1</v>
      </c>
      <c r="E3" s="2" t="s">
        <v>3</v>
      </c>
      <c r="F3" s="2" t="s">
        <v>2</v>
      </c>
      <c r="G3" s="2" t="s">
        <v>4</v>
      </c>
      <c r="H3" s="2" t="s">
        <v>6</v>
      </c>
      <c r="I3" s="2" t="s">
        <v>5</v>
      </c>
      <c r="J3" s="2" t="s">
        <v>213</v>
      </c>
      <c r="K3" s="2" t="s">
        <v>7</v>
      </c>
    </row>
    <row r="4" spans="1:12" ht="12.75">
      <c r="A4" s="7">
        <v>1</v>
      </c>
      <c r="B4" s="16" t="s">
        <v>240</v>
      </c>
      <c r="C4" s="16" t="s">
        <v>24</v>
      </c>
      <c r="D4" s="3"/>
      <c r="E4" s="14"/>
      <c r="F4" s="46">
        <v>15</v>
      </c>
      <c r="G4" s="48"/>
      <c r="H4" s="14">
        <v>10</v>
      </c>
      <c r="I4" s="14">
        <v>10</v>
      </c>
      <c r="J4" s="14">
        <v>10</v>
      </c>
      <c r="K4" s="17">
        <f>SUM(E4:J4)</f>
        <v>45</v>
      </c>
      <c r="L4" s="28" t="s">
        <v>79</v>
      </c>
    </row>
    <row r="5" spans="1:12" ht="12.75">
      <c r="A5" s="7">
        <v>2</v>
      </c>
      <c r="B5" s="51" t="s">
        <v>55</v>
      </c>
      <c r="C5" s="51" t="s">
        <v>45</v>
      </c>
      <c r="D5" s="16"/>
      <c r="E5" s="12">
        <v>15</v>
      </c>
      <c r="F5" s="45"/>
      <c r="G5" s="49"/>
      <c r="H5" s="12">
        <v>7</v>
      </c>
      <c r="I5" s="12"/>
      <c r="J5" s="12"/>
      <c r="K5" s="23">
        <f>SUM(E5:J5)</f>
        <v>22</v>
      </c>
      <c r="L5" s="50" t="s">
        <v>80</v>
      </c>
    </row>
    <row r="6" spans="1:12" ht="12.75">
      <c r="A6" s="7">
        <v>3</v>
      </c>
      <c r="B6" s="20" t="s">
        <v>242</v>
      </c>
      <c r="C6" s="20" t="s">
        <v>39</v>
      </c>
      <c r="D6" s="12"/>
      <c r="E6" s="12"/>
      <c r="F6" s="64"/>
      <c r="G6" s="49"/>
      <c r="H6" s="12">
        <v>8</v>
      </c>
      <c r="I6" s="12"/>
      <c r="J6" s="12">
        <v>9</v>
      </c>
      <c r="K6" s="20">
        <f>SUM(E6:J6)</f>
        <v>17</v>
      </c>
      <c r="L6" s="26" t="s">
        <v>81</v>
      </c>
    </row>
    <row r="7" spans="1:11" ht="12.75">
      <c r="A7" s="7">
        <v>4</v>
      </c>
      <c r="B7" s="4" t="s">
        <v>241</v>
      </c>
      <c r="C7" s="4" t="s">
        <v>47</v>
      </c>
      <c r="D7" s="4"/>
      <c r="E7" s="12"/>
      <c r="F7" s="45"/>
      <c r="G7" s="49"/>
      <c r="H7" s="12">
        <v>9</v>
      </c>
      <c r="I7" s="12"/>
      <c r="J7" s="12"/>
      <c r="K7" s="12">
        <f>SUM(E7:J7)</f>
        <v>9</v>
      </c>
    </row>
    <row r="8" spans="1:11" ht="12.75">
      <c r="A8" s="7">
        <v>5</v>
      </c>
      <c r="B8" s="12" t="s">
        <v>276</v>
      </c>
      <c r="C8" s="12" t="s">
        <v>185</v>
      </c>
      <c r="D8" s="12"/>
      <c r="E8" s="12"/>
      <c r="F8" s="63"/>
      <c r="G8" s="49"/>
      <c r="H8" s="12"/>
      <c r="I8" s="12">
        <v>9</v>
      </c>
      <c r="J8" s="12"/>
      <c r="K8" s="12">
        <f>SUM(E8:J8)</f>
        <v>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4"/>
  <sheetViews>
    <sheetView zoomScalePageLayoutView="0" workbookViewId="0" topLeftCell="F1">
      <selection activeCell="J24" sqref="A1:J24"/>
    </sheetView>
  </sheetViews>
  <sheetFormatPr defaultColWidth="9.140625" defaultRowHeight="12.75"/>
  <cols>
    <col min="1" max="1" width="10.7109375" style="5" customWidth="1"/>
    <col min="2" max="2" width="20.7109375" style="0" customWidth="1"/>
    <col min="3" max="3" width="9.140625" style="0" hidden="1" customWidth="1"/>
    <col min="4" max="10" width="15.7109375" style="0" customWidth="1"/>
  </cols>
  <sheetData>
    <row r="1" ht="26.25">
      <c r="A1" s="8" t="s">
        <v>56</v>
      </c>
    </row>
    <row r="2" ht="12" customHeight="1"/>
    <row r="3" spans="1:10" ht="15.75">
      <c r="A3" s="6" t="s">
        <v>15</v>
      </c>
      <c r="B3" s="2"/>
      <c r="C3" s="2" t="s">
        <v>1</v>
      </c>
      <c r="D3" s="2" t="s">
        <v>3</v>
      </c>
      <c r="E3" s="2" t="s">
        <v>2</v>
      </c>
      <c r="F3" s="2" t="s">
        <v>4</v>
      </c>
      <c r="G3" s="2" t="s">
        <v>6</v>
      </c>
      <c r="H3" s="2" t="s">
        <v>5</v>
      </c>
      <c r="I3" s="2" t="s">
        <v>213</v>
      </c>
      <c r="J3" s="2" t="s">
        <v>7</v>
      </c>
    </row>
    <row r="4" spans="1:10" ht="12.75">
      <c r="A4" s="7">
        <v>1</v>
      </c>
      <c r="B4" s="3" t="s">
        <v>19</v>
      </c>
      <c r="C4" s="3"/>
      <c r="D4" s="14">
        <v>15</v>
      </c>
      <c r="E4" s="14">
        <v>15</v>
      </c>
      <c r="F4" s="14">
        <v>15</v>
      </c>
      <c r="G4" s="14">
        <v>9</v>
      </c>
      <c r="H4" s="14">
        <v>10</v>
      </c>
      <c r="I4" s="14">
        <v>5</v>
      </c>
      <c r="J4" s="12">
        <f aca="true" t="shared" si="0" ref="J4:J24">SUM(D4:I4)</f>
        <v>69</v>
      </c>
    </row>
    <row r="5" spans="1:10" ht="12.75">
      <c r="A5" s="7">
        <v>2</v>
      </c>
      <c r="B5" s="3" t="s">
        <v>23</v>
      </c>
      <c r="C5" s="3"/>
      <c r="D5" s="14">
        <v>13.5</v>
      </c>
      <c r="E5" s="14">
        <v>13.5</v>
      </c>
      <c r="F5" s="14">
        <v>9</v>
      </c>
      <c r="G5" s="14">
        <v>10</v>
      </c>
      <c r="H5" s="14">
        <v>9</v>
      </c>
      <c r="I5" s="14">
        <v>9</v>
      </c>
      <c r="J5" s="12">
        <f t="shared" si="0"/>
        <v>64</v>
      </c>
    </row>
    <row r="6" spans="1:10" ht="12.75">
      <c r="A6" s="7">
        <v>3</v>
      </c>
      <c r="B6" s="3" t="s">
        <v>58</v>
      </c>
      <c r="C6" s="3"/>
      <c r="D6" s="14">
        <v>12</v>
      </c>
      <c r="E6" s="14">
        <v>7.5</v>
      </c>
      <c r="F6" s="14">
        <v>13.5</v>
      </c>
      <c r="G6" s="14">
        <v>4</v>
      </c>
      <c r="H6" s="14">
        <v>4</v>
      </c>
      <c r="I6" s="14"/>
      <c r="J6" s="12">
        <f t="shared" si="0"/>
        <v>41</v>
      </c>
    </row>
    <row r="7" spans="1:10" ht="12.75">
      <c r="A7" s="7">
        <v>4</v>
      </c>
      <c r="B7" s="3" t="s">
        <v>47</v>
      </c>
      <c r="C7" s="3"/>
      <c r="D7" s="14">
        <v>9</v>
      </c>
      <c r="E7" s="14">
        <v>10.5</v>
      </c>
      <c r="F7" s="14"/>
      <c r="G7" s="14"/>
      <c r="H7" s="14">
        <v>8</v>
      </c>
      <c r="I7" s="14">
        <v>10</v>
      </c>
      <c r="J7" s="12">
        <f t="shared" si="0"/>
        <v>37.5</v>
      </c>
    </row>
    <row r="8" spans="1:10" ht="12.75">
      <c r="A8" s="7">
        <v>5</v>
      </c>
      <c r="B8" s="4" t="s">
        <v>22</v>
      </c>
      <c r="C8" s="3"/>
      <c r="D8" s="14">
        <v>6</v>
      </c>
      <c r="E8" s="14"/>
      <c r="F8" s="14">
        <v>10.5</v>
      </c>
      <c r="G8" s="14">
        <v>5</v>
      </c>
      <c r="H8" s="14">
        <v>7</v>
      </c>
      <c r="I8" s="14">
        <v>3</v>
      </c>
      <c r="J8" s="12">
        <f t="shared" si="0"/>
        <v>31.5</v>
      </c>
    </row>
    <row r="9" spans="1:10" ht="12.75">
      <c r="A9" s="7">
        <v>6</v>
      </c>
      <c r="B9" s="3" t="s">
        <v>57</v>
      </c>
      <c r="C9" s="3"/>
      <c r="D9" s="14">
        <v>7.5</v>
      </c>
      <c r="E9" s="14">
        <v>12</v>
      </c>
      <c r="F9" s="14"/>
      <c r="G9" s="14">
        <v>6</v>
      </c>
      <c r="H9" s="14"/>
      <c r="I9" s="14">
        <v>4</v>
      </c>
      <c r="J9" s="12">
        <f t="shared" si="0"/>
        <v>29.5</v>
      </c>
    </row>
    <row r="10" spans="1:10" ht="12.75">
      <c r="A10" s="7">
        <v>7</v>
      </c>
      <c r="B10" s="25" t="s">
        <v>17</v>
      </c>
      <c r="C10" s="3"/>
      <c r="D10" s="14">
        <v>10.5</v>
      </c>
      <c r="E10" s="14">
        <v>6</v>
      </c>
      <c r="F10" s="14"/>
      <c r="G10" s="14">
        <v>3</v>
      </c>
      <c r="H10" s="14"/>
      <c r="I10" s="14">
        <v>8</v>
      </c>
      <c r="J10" s="12">
        <f t="shared" si="0"/>
        <v>27.5</v>
      </c>
    </row>
    <row r="11" spans="1:10" ht="12.75">
      <c r="A11" s="7">
        <v>8</v>
      </c>
      <c r="B11" s="3" t="s">
        <v>139</v>
      </c>
      <c r="C11" s="3"/>
      <c r="D11" s="14"/>
      <c r="E11" s="14">
        <v>4.5</v>
      </c>
      <c r="F11" s="14">
        <v>12</v>
      </c>
      <c r="G11" s="14"/>
      <c r="H11" s="14"/>
      <c r="I11" s="14"/>
      <c r="J11" s="12">
        <f t="shared" si="0"/>
        <v>16.5</v>
      </c>
    </row>
    <row r="12" spans="1:10" ht="12.75">
      <c r="A12" s="7">
        <v>9</v>
      </c>
      <c r="B12" s="3" t="s">
        <v>44</v>
      </c>
      <c r="C12" s="3"/>
      <c r="D12" s="14"/>
      <c r="E12" s="14">
        <v>9</v>
      </c>
      <c r="F12" s="14"/>
      <c r="G12" s="14"/>
      <c r="H12" s="14"/>
      <c r="I12" s="14">
        <v>6</v>
      </c>
      <c r="J12" s="12">
        <f t="shared" si="0"/>
        <v>15</v>
      </c>
    </row>
    <row r="13" spans="1:10" ht="12.75">
      <c r="A13" s="7">
        <v>10</v>
      </c>
      <c r="B13" s="3" t="s">
        <v>27</v>
      </c>
      <c r="C13" s="3"/>
      <c r="D13" s="14">
        <v>4.5</v>
      </c>
      <c r="E13" s="14"/>
      <c r="F13" s="14"/>
      <c r="G13" s="14">
        <v>8</v>
      </c>
      <c r="H13" s="14"/>
      <c r="I13" s="14"/>
      <c r="J13" s="12">
        <f t="shared" si="0"/>
        <v>12.5</v>
      </c>
    </row>
    <row r="14" spans="1:10" ht="12.75">
      <c r="A14" s="7">
        <v>11</v>
      </c>
      <c r="B14" s="3" t="s">
        <v>136</v>
      </c>
      <c r="C14" s="3"/>
      <c r="D14" s="14"/>
      <c r="E14" s="14"/>
      <c r="F14" s="14"/>
      <c r="G14" s="14">
        <v>7</v>
      </c>
      <c r="H14" s="14">
        <v>5</v>
      </c>
      <c r="I14" s="14"/>
      <c r="J14" s="12">
        <f t="shared" si="0"/>
        <v>12</v>
      </c>
    </row>
    <row r="15" spans="1:10" ht="12.75">
      <c r="A15" s="7">
        <v>12</v>
      </c>
      <c r="B15" s="3" t="s">
        <v>140</v>
      </c>
      <c r="C15" s="3"/>
      <c r="D15" s="14"/>
      <c r="E15" s="14">
        <v>1.5</v>
      </c>
      <c r="F15" s="14">
        <v>7.5</v>
      </c>
      <c r="G15" s="14"/>
      <c r="H15" s="14"/>
      <c r="I15" s="14"/>
      <c r="J15" s="12">
        <f t="shared" si="0"/>
        <v>9</v>
      </c>
    </row>
    <row r="16" spans="1:10" ht="12.75">
      <c r="A16" s="7">
        <v>13</v>
      </c>
      <c r="B16" s="3" t="s">
        <v>37</v>
      </c>
      <c r="C16" s="3"/>
      <c r="D16" s="14"/>
      <c r="E16" s="14"/>
      <c r="F16" s="14">
        <v>4.5</v>
      </c>
      <c r="G16" s="14"/>
      <c r="H16" s="14">
        <v>3</v>
      </c>
      <c r="I16" s="14"/>
      <c r="J16" s="12">
        <f t="shared" si="0"/>
        <v>7.5</v>
      </c>
    </row>
    <row r="17" spans="1:10" ht="12.75">
      <c r="A17" s="7">
        <v>14</v>
      </c>
      <c r="B17" s="3" t="s">
        <v>31</v>
      </c>
      <c r="C17" s="3"/>
      <c r="D17" s="14"/>
      <c r="E17" s="14"/>
      <c r="F17" s="14"/>
      <c r="G17" s="14">
        <v>1</v>
      </c>
      <c r="H17" s="14">
        <v>6</v>
      </c>
      <c r="I17" s="14"/>
      <c r="J17" s="12">
        <f t="shared" si="0"/>
        <v>7</v>
      </c>
    </row>
    <row r="18" spans="1:10" ht="12.75">
      <c r="A18" s="7">
        <v>15</v>
      </c>
      <c r="B18" s="3" t="s">
        <v>305</v>
      </c>
      <c r="C18" s="3"/>
      <c r="D18" s="14"/>
      <c r="E18" s="14"/>
      <c r="F18" s="14"/>
      <c r="G18" s="14"/>
      <c r="H18" s="14"/>
      <c r="I18" s="14">
        <v>7</v>
      </c>
      <c r="J18" s="12">
        <f t="shared" si="0"/>
        <v>7</v>
      </c>
    </row>
    <row r="19" spans="1:10" ht="12.75">
      <c r="A19" s="7">
        <v>16</v>
      </c>
      <c r="B19" s="3" t="s">
        <v>183</v>
      </c>
      <c r="C19" s="3"/>
      <c r="D19" s="14"/>
      <c r="E19" s="14"/>
      <c r="F19" s="14">
        <v>6</v>
      </c>
      <c r="G19" s="14"/>
      <c r="H19" s="14"/>
      <c r="I19" s="14"/>
      <c r="J19" s="12">
        <f t="shared" si="0"/>
        <v>6</v>
      </c>
    </row>
    <row r="20" spans="1:10" ht="12.75">
      <c r="A20" s="7">
        <v>17</v>
      </c>
      <c r="B20" s="3" t="s">
        <v>120</v>
      </c>
      <c r="C20" s="3"/>
      <c r="D20" s="14">
        <v>3</v>
      </c>
      <c r="E20" s="14"/>
      <c r="F20" s="14"/>
      <c r="G20" s="14"/>
      <c r="H20" s="14"/>
      <c r="I20" s="14">
        <v>2</v>
      </c>
      <c r="J20" s="12">
        <f t="shared" si="0"/>
        <v>5</v>
      </c>
    </row>
    <row r="21" spans="1:10" ht="12.75">
      <c r="A21" s="7">
        <v>18</v>
      </c>
      <c r="B21" s="3" t="s">
        <v>50</v>
      </c>
      <c r="C21" s="3"/>
      <c r="D21" s="14"/>
      <c r="E21" s="14">
        <v>3</v>
      </c>
      <c r="F21" s="14"/>
      <c r="G21" s="14"/>
      <c r="H21" s="14"/>
      <c r="I21" s="14"/>
      <c r="J21" s="12">
        <f t="shared" si="0"/>
        <v>3</v>
      </c>
    </row>
    <row r="22" spans="1:10" ht="12.75">
      <c r="A22" s="7">
        <v>19</v>
      </c>
      <c r="B22" s="3" t="s">
        <v>24</v>
      </c>
      <c r="C22" s="3"/>
      <c r="D22" s="14"/>
      <c r="E22" s="14"/>
      <c r="F22" s="14"/>
      <c r="G22" s="14">
        <v>2</v>
      </c>
      <c r="H22" s="14"/>
      <c r="I22" s="14"/>
      <c r="J22" s="12">
        <f t="shared" si="0"/>
        <v>2</v>
      </c>
    </row>
    <row r="23" spans="1:10" ht="12.75">
      <c r="A23" s="7">
        <v>20</v>
      </c>
      <c r="B23" s="3" t="s">
        <v>66</v>
      </c>
      <c r="C23" s="3"/>
      <c r="D23" s="14">
        <v>1.5</v>
      </c>
      <c r="E23" s="14"/>
      <c r="F23" s="14"/>
      <c r="G23" s="14"/>
      <c r="H23" s="14"/>
      <c r="I23" s="14"/>
      <c r="J23" s="12">
        <f t="shared" si="0"/>
        <v>1.5</v>
      </c>
    </row>
    <row r="24" spans="1:10" ht="12.75">
      <c r="A24" s="7">
        <v>21</v>
      </c>
      <c r="B24" s="3" t="s">
        <v>260</v>
      </c>
      <c r="C24" s="3"/>
      <c r="D24" s="14"/>
      <c r="E24" s="14"/>
      <c r="F24" s="14"/>
      <c r="G24" s="14"/>
      <c r="H24" s="14"/>
      <c r="I24" s="14">
        <v>1</v>
      </c>
      <c r="J24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7109375" style="5" customWidth="1"/>
    <col min="2" max="2" width="20.7109375" style="0" customWidth="1"/>
    <col min="3" max="3" width="24.00390625" style="0" bestFit="1" customWidth="1"/>
    <col min="4" max="10" width="15.7109375" style="0" customWidth="1"/>
  </cols>
  <sheetData>
    <row r="1" ht="26.25">
      <c r="A1" s="8" t="s">
        <v>76</v>
      </c>
    </row>
    <row r="3" spans="1:10" ht="15.75">
      <c r="A3" s="6" t="s">
        <v>15</v>
      </c>
      <c r="B3" s="2" t="s">
        <v>0</v>
      </c>
      <c r="C3" s="2" t="s">
        <v>1</v>
      </c>
      <c r="D3" s="2" t="s">
        <v>3</v>
      </c>
      <c r="E3" s="2" t="s">
        <v>2</v>
      </c>
      <c r="F3" s="2" t="s">
        <v>4</v>
      </c>
      <c r="G3" s="2" t="s">
        <v>6</v>
      </c>
      <c r="H3" s="2" t="s">
        <v>5</v>
      </c>
      <c r="I3" s="2" t="s">
        <v>213</v>
      </c>
      <c r="J3" s="2" t="s">
        <v>7</v>
      </c>
    </row>
    <row r="4" spans="1:11" ht="12.75">
      <c r="A4" s="7">
        <v>1</v>
      </c>
      <c r="B4" s="39" t="s">
        <v>71</v>
      </c>
      <c r="C4" s="39" t="s">
        <v>23</v>
      </c>
      <c r="D4" s="14">
        <v>10.5</v>
      </c>
      <c r="E4" s="14">
        <v>15</v>
      </c>
      <c r="F4" s="14"/>
      <c r="G4" s="14">
        <v>7</v>
      </c>
      <c r="H4" s="14">
        <v>10</v>
      </c>
      <c r="I4" s="14">
        <v>10</v>
      </c>
      <c r="J4" s="17">
        <f>SUM(D4:I4)</f>
        <v>52.5</v>
      </c>
      <c r="K4" s="28" t="s">
        <v>80</v>
      </c>
    </row>
    <row r="5" spans="1:11" ht="12.75">
      <c r="A5" s="7">
        <v>2</v>
      </c>
      <c r="B5" s="42" t="s">
        <v>60</v>
      </c>
      <c r="C5" s="42" t="s">
        <v>19</v>
      </c>
      <c r="D5" s="14">
        <v>4.5</v>
      </c>
      <c r="E5" s="14">
        <v>13.5</v>
      </c>
      <c r="F5" s="14">
        <v>15</v>
      </c>
      <c r="G5" s="14">
        <v>3</v>
      </c>
      <c r="H5" s="14">
        <v>9</v>
      </c>
      <c r="I5" s="14"/>
      <c r="J5" s="23">
        <f>SUM(D5:H5)</f>
        <v>45</v>
      </c>
      <c r="K5" s="27" t="s">
        <v>79</v>
      </c>
    </row>
    <row r="6" spans="1:11" ht="12.75">
      <c r="A6" s="7">
        <v>3</v>
      </c>
      <c r="B6" s="19" t="s">
        <v>40</v>
      </c>
      <c r="C6" s="19" t="s">
        <v>23</v>
      </c>
      <c r="D6" s="12">
        <v>15</v>
      </c>
      <c r="E6" s="12"/>
      <c r="F6" s="12"/>
      <c r="G6" s="12">
        <v>10</v>
      </c>
      <c r="H6" s="12"/>
      <c r="I6" s="12"/>
      <c r="J6" s="20">
        <f>SUM(D6:H6)</f>
        <v>25</v>
      </c>
      <c r="K6" s="26" t="s">
        <v>81</v>
      </c>
    </row>
    <row r="7" spans="1:10" ht="12.75">
      <c r="A7" s="7">
        <v>4</v>
      </c>
      <c r="B7" s="12" t="s">
        <v>48</v>
      </c>
      <c r="C7" s="12" t="s">
        <v>70</v>
      </c>
      <c r="D7" s="14"/>
      <c r="E7" s="14">
        <v>7.5</v>
      </c>
      <c r="F7" s="14">
        <v>13.5</v>
      </c>
      <c r="G7" s="14"/>
      <c r="H7" s="14"/>
      <c r="I7" s="14"/>
      <c r="J7" s="12">
        <f aca="true" t="shared" si="0" ref="J7:J43">SUM(D7:I7)</f>
        <v>21</v>
      </c>
    </row>
    <row r="8" spans="1:10" ht="12.75">
      <c r="A8" s="7">
        <v>5</v>
      </c>
      <c r="B8" s="41" t="s">
        <v>109</v>
      </c>
      <c r="C8" s="41" t="s">
        <v>44</v>
      </c>
      <c r="D8" s="14">
        <v>6</v>
      </c>
      <c r="E8" s="14">
        <v>12</v>
      </c>
      <c r="F8" s="14"/>
      <c r="G8" s="14"/>
      <c r="H8" s="14"/>
      <c r="I8" s="14"/>
      <c r="J8" s="12">
        <f t="shared" si="0"/>
        <v>18</v>
      </c>
    </row>
    <row r="9" spans="1:10" ht="12.75">
      <c r="A9" s="7">
        <v>6</v>
      </c>
      <c r="B9" s="14" t="s">
        <v>141</v>
      </c>
      <c r="C9" s="14" t="s">
        <v>19</v>
      </c>
      <c r="D9" s="14"/>
      <c r="E9" s="14">
        <v>6</v>
      </c>
      <c r="F9" s="14"/>
      <c r="G9" s="14"/>
      <c r="H9" s="14">
        <v>5</v>
      </c>
      <c r="I9" s="14">
        <v>7</v>
      </c>
      <c r="J9" s="12">
        <f t="shared" si="0"/>
        <v>18</v>
      </c>
    </row>
    <row r="10" spans="1:10" ht="12.75">
      <c r="A10" s="7">
        <v>7</v>
      </c>
      <c r="B10" s="25" t="s">
        <v>43</v>
      </c>
      <c r="C10" s="25" t="s">
        <v>23</v>
      </c>
      <c r="D10" s="14">
        <v>7.5</v>
      </c>
      <c r="E10" s="14"/>
      <c r="F10" s="14"/>
      <c r="G10" s="14">
        <v>8</v>
      </c>
      <c r="H10" s="14"/>
      <c r="I10" s="14"/>
      <c r="J10" s="12">
        <f t="shared" si="0"/>
        <v>15.5</v>
      </c>
    </row>
    <row r="11" spans="1:10" ht="12.75">
      <c r="A11" s="7">
        <v>8</v>
      </c>
      <c r="B11" s="14" t="s">
        <v>247</v>
      </c>
      <c r="C11" s="14" t="s">
        <v>22</v>
      </c>
      <c r="D11" s="14"/>
      <c r="E11" s="14"/>
      <c r="F11" s="14"/>
      <c r="G11" s="14"/>
      <c r="H11" s="14">
        <v>6</v>
      </c>
      <c r="I11" s="14">
        <v>8</v>
      </c>
      <c r="J11" s="12">
        <f t="shared" si="0"/>
        <v>14</v>
      </c>
    </row>
    <row r="12" spans="1:10" ht="12.75">
      <c r="A12" s="7">
        <v>9</v>
      </c>
      <c r="B12" s="41" t="s">
        <v>41</v>
      </c>
      <c r="C12" s="41" t="s">
        <v>23</v>
      </c>
      <c r="D12" s="12">
        <v>13.5</v>
      </c>
      <c r="E12" s="12"/>
      <c r="F12" s="12"/>
      <c r="G12" s="12"/>
      <c r="H12" s="12"/>
      <c r="I12" s="12"/>
      <c r="J12" s="12">
        <f t="shared" si="0"/>
        <v>13.5</v>
      </c>
    </row>
    <row r="13" spans="1:10" ht="12.75">
      <c r="A13" s="7">
        <v>10</v>
      </c>
      <c r="B13" s="41" t="s">
        <v>107</v>
      </c>
      <c r="C13" s="41" t="s">
        <v>23</v>
      </c>
      <c r="D13" s="12">
        <v>12</v>
      </c>
      <c r="E13" s="12"/>
      <c r="F13" s="12"/>
      <c r="G13" s="12"/>
      <c r="H13" s="12"/>
      <c r="I13" s="12"/>
      <c r="J13" s="12">
        <f t="shared" si="0"/>
        <v>12</v>
      </c>
    </row>
    <row r="14" spans="1:10" ht="12.75">
      <c r="A14" s="7">
        <v>11</v>
      </c>
      <c r="B14" s="14" t="s">
        <v>84</v>
      </c>
      <c r="C14" s="14" t="s">
        <v>70</v>
      </c>
      <c r="D14" s="14"/>
      <c r="E14" s="14"/>
      <c r="F14" s="14">
        <v>12</v>
      </c>
      <c r="G14" s="14"/>
      <c r="H14" s="14"/>
      <c r="I14" s="14"/>
      <c r="J14" s="12">
        <f t="shared" si="0"/>
        <v>12</v>
      </c>
    </row>
    <row r="15" spans="1:10" ht="12.75">
      <c r="A15" s="7">
        <v>12</v>
      </c>
      <c r="B15" s="14" t="s">
        <v>145</v>
      </c>
      <c r="C15" s="14" t="s">
        <v>63</v>
      </c>
      <c r="D15" s="14"/>
      <c r="E15" s="14">
        <v>10.5</v>
      </c>
      <c r="F15" s="14"/>
      <c r="G15" s="14"/>
      <c r="H15" s="14"/>
      <c r="I15" s="14"/>
      <c r="J15" s="12">
        <f t="shared" si="0"/>
        <v>10.5</v>
      </c>
    </row>
    <row r="16" spans="1:10" ht="12.75">
      <c r="A16" s="7">
        <v>13</v>
      </c>
      <c r="B16" s="14" t="s">
        <v>195</v>
      </c>
      <c r="C16" s="14" t="s">
        <v>50</v>
      </c>
      <c r="D16" s="14"/>
      <c r="E16" s="14"/>
      <c r="F16" s="14">
        <v>10.5</v>
      </c>
      <c r="G16" s="14"/>
      <c r="H16" s="14"/>
      <c r="I16" s="14"/>
      <c r="J16" s="12">
        <f t="shared" si="0"/>
        <v>10.5</v>
      </c>
    </row>
    <row r="17" spans="1:10" ht="12.75">
      <c r="A17" s="7">
        <v>14</v>
      </c>
      <c r="B17" s="14" t="s">
        <v>72</v>
      </c>
      <c r="C17" s="14" t="s">
        <v>24</v>
      </c>
      <c r="D17" s="14"/>
      <c r="E17" s="14">
        <v>9</v>
      </c>
      <c r="F17" s="14"/>
      <c r="G17" s="14"/>
      <c r="H17" s="14"/>
      <c r="I17" s="14"/>
      <c r="J17" s="12">
        <f t="shared" si="0"/>
        <v>9</v>
      </c>
    </row>
    <row r="18" spans="1:10" ht="12.75">
      <c r="A18" s="7">
        <v>15</v>
      </c>
      <c r="B18" s="25" t="s">
        <v>108</v>
      </c>
      <c r="C18" s="25" t="s">
        <v>19</v>
      </c>
      <c r="D18" s="14">
        <v>9</v>
      </c>
      <c r="E18" s="14"/>
      <c r="F18" s="14"/>
      <c r="G18" s="14"/>
      <c r="H18" s="14"/>
      <c r="I18" s="14"/>
      <c r="J18" s="12">
        <f t="shared" si="0"/>
        <v>9</v>
      </c>
    </row>
    <row r="19" spans="1:10" ht="12.75">
      <c r="A19" s="7">
        <v>16</v>
      </c>
      <c r="B19" s="14" t="s">
        <v>196</v>
      </c>
      <c r="C19" s="14" t="s">
        <v>70</v>
      </c>
      <c r="D19" s="14"/>
      <c r="E19" s="14"/>
      <c r="F19" s="14">
        <v>9</v>
      </c>
      <c r="G19" s="14"/>
      <c r="H19" s="14"/>
      <c r="I19" s="14"/>
      <c r="J19" s="12">
        <f t="shared" si="0"/>
        <v>9</v>
      </c>
    </row>
    <row r="20" spans="1:10" ht="12.75">
      <c r="A20" s="7">
        <v>17</v>
      </c>
      <c r="B20" s="14" t="s">
        <v>221</v>
      </c>
      <c r="C20" s="14" t="s">
        <v>22</v>
      </c>
      <c r="D20" s="14"/>
      <c r="E20" s="14"/>
      <c r="F20" s="14"/>
      <c r="G20" s="14">
        <v>9</v>
      </c>
      <c r="H20" s="14"/>
      <c r="I20" s="14"/>
      <c r="J20" s="12">
        <f t="shared" si="0"/>
        <v>9</v>
      </c>
    </row>
    <row r="21" spans="1:10" ht="12.75">
      <c r="A21" s="7">
        <v>18</v>
      </c>
      <c r="B21" s="14" t="s">
        <v>83</v>
      </c>
      <c r="C21" s="14" t="s">
        <v>259</v>
      </c>
      <c r="D21" s="14"/>
      <c r="E21" s="14"/>
      <c r="F21" s="14"/>
      <c r="G21" s="14">
        <v>2</v>
      </c>
      <c r="H21" s="14">
        <v>7</v>
      </c>
      <c r="I21" s="14"/>
      <c r="J21" s="12">
        <f t="shared" si="0"/>
        <v>9</v>
      </c>
    </row>
    <row r="22" spans="1:10" ht="12.75">
      <c r="A22" s="7">
        <v>19</v>
      </c>
      <c r="B22" s="14" t="s">
        <v>245</v>
      </c>
      <c r="C22" s="14" t="s">
        <v>179</v>
      </c>
      <c r="D22" s="14"/>
      <c r="E22" s="14"/>
      <c r="F22" s="14"/>
      <c r="G22" s="14">
        <v>1</v>
      </c>
      <c r="H22" s="14">
        <v>8</v>
      </c>
      <c r="I22" s="14"/>
      <c r="J22" s="12">
        <f t="shared" si="0"/>
        <v>9</v>
      </c>
    </row>
    <row r="23" spans="1:10" ht="12.75">
      <c r="A23" s="7">
        <v>20</v>
      </c>
      <c r="B23" s="14" t="s">
        <v>310</v>
      </c>
      <c r="C23" s="14" t="s">
        <v>181</v>
      </c>
      <c r="D23" s="14"/>
      <c r="E23" s="14"/>
      <c r="F23" s="14"/>
      <c r="G23" s="14"/>
      <c r="H23" s="14"/>
      <c r="I23" s="14">
        <v>9</v>
      </c>
      <c r="J23" s="12">
        <f t="shared" si="0"/>
        <v>9</v>
      </c>
    </row>
    <row r="24" spans="1:10" ht="12.75">
      <c r="A24" s="7">
        <v>21</v>
      </c>
      <c r="B24" s="14" t="s">
        <v>42</v>
      </c>
      <c r="C24" s="14" t="s">
        <v>22</v>
      </c>
      <c r="D24" s="14"/>
      <c r="E24" s="14"/>
      <c r="F24" s="14"/>
      <c r="G24" s="14"/>
      <c r="H24" s="14">
        <v>4</v>
      </c>
      <c r="I24" s="14">
        <v>4</v>
      </c>
      <c r="J24" s="12">
        <f t="shared" si="0"/>
        <v>8</v>
      </c>
    </row>
    <row r="25" spans="1:10" ht="12.75">
      <c r="A25" s="7">
        <v>22</v>
      </c>
      <c r="B25" s="14" t="s">
        <v>197</v>
      </c>
      <c r="C25" s="14" t="s">
        <v>198</v>
      </c>
      <c r="D25" s="14"/>
      <c r="E25" s="14"/>
      <c r="F25" s="14">
        <v>7.5</v>
      </c>
      <c r="G25" s="14"/>
      <c r="H25" s="14"/>
      <c r="I25" s="14"/>
      <c r="J25" s="12">
        <f t="shared" si="0"/>
        <v>7.5</v>
      </c>
    </row>
    <row r="26" spans="1:10" ht="12.75">
      <c r="A26" s="7">
        <v>23</v>
      </c>
      <c r="B26" s="25" t="s">
        <v>110</v>
      </c>
      <c r="C26" s="25" t="s">
        <v>54</v>
      </c>
      <c r="D26" s="14">
        <v>3</v>
      </c>
      <c r="E26" s="14"/>
      <c r="F26" s="14"/>
      <c r="G26" s="14">
        <v>4</v>
      </c>
      <c r="H26" s="14"/>
      <c r="I26" s="14"/>
      <c r="J26" s="12">
        <f t="shared" si="0"/>
        <v>7</v>
      </c>
    </row>
    <row r="27" spans="1:10" ht="12.75">
      <c r="A27" s="7">
        <v>24</v>
      </c>
      <c r="B27" s="14" t="s">
        <v>46</v>
      </c>
      <c r="C27" s="14" t="s">
        <v>47</v>
      </c>
      <c r="D27" s="14"/>
      <c r="E27" s="14">
        <v>4.5</v>
      </c>
      <c r="F27" s="14"/>
      <c r="G27" s="14"/>
      <c r="H27" s="14"/>
      <c r="I27" s="14">
        <v>2</v>
      </c>
      <c r="J27" s="12">
        <f t="shared" si="0"/>
        <v>6.5</v>
      </c>
    </row>
    <row r="28" spans="1:10" ht="12.75">
      <c r="A28" s="7">
        <v>25</v>
      </c>
      <c r="B28" s="14" t="s">
        <v>199</v>
      </c>
      <c r="C28" s="14" t="s">
        <v>19</v>
      </c>
      <c r="D28" s="14"/>
      <c r="E28" s="14"/>
      <c r="F28" s="14">
        <v>6</v>
      </c>
      <c r="G28" s="14"/>
      <c r="H28" s="14"/>
      <c r="I28" s="14"/>
      <c r="J28" s="12">
        <f t="shared" si="0"/>
        <v>6</v>
      </c>
    </row>
    <row r="29" spans="1:10" ht="12.75">
      <c r="A29" s="7">
        <v>26</v>
      </c>
      <c r="B29" s="14" t="s">
        <v>257</v>
      </c>
      <c r="C29" s="14" t="s">
        <v>27</v>
      </c>
      <c r="D29" s="14"/>
      <c r="E29" s="14"/>
      <c r="F29" s="14"/>
      <c r="G29" s="14">
        <v>6</v>
      </c>
      <c r="H29" s="14"/>
      <c r="I29" s="14"/>
      <c r="J29" s="12">
        <f t="shared" si="0"/>
        <v>6</v>
      </c>
    </row>
    <row r="30" spans="1:10" ht="12.75">
      <c r="A30" s="7">
        <v>27</v>
      </c>
      <c r="B30" s="14" t="s">
        <v>112</v>
      </c>
      <c r="C30" s="14" t="s">
        <v>23</v>
      </c>
      <c r="D30" s="14"/>
      <c r="E30" s="14"/>
      <c r="F30" s="14"/>
      <c r="G30" s="14"/>
      <c r="H30" s="14"/>
      <c r="I30" s="14">
        <v>6</v>
      </c>
      <c r="J30" s="12">
        <f t="shared" si="0"/>
        <v>6</v>
      </c>
    </row>
    <row r="31" spans="1:10" ht="12.75">
      <c r="A31" s="7">
        <v>28</v>
      </c>
      <c r="B31" s="14" t="s">
        <v>258</v>
      </c>
      <c r="C31" s="14" t="s">
        <v>27</v>
      </c>
      <c r="D31" s="14"/>
      <c r="E31" s="14"/>
      <c r="F31" s="14"/>
      <c r="G31" s="14">
        <v>5</v>
      </c>
      <c r="H31" s="14"/>
      <c r="I31" s="14"/>
      <c r="J31" s="12">
        <f t="shared" si="0"/>
        <v>5</v>
      </c>
    </row>
    <row r="32" spans="1:10" ht="12.75">
      <c r="A32" s="7">
        <v>29</v>
      </c>
      <c r="B32" s="14" t="s">
        <v>311</v>
      </c>
      <c r="C32" s="14" t="s">
        <v>44</v>
      </c>
      <c r="D32" s="14"/>
      <c r="E32" s="14"/>
      <c r="F32" s="14"/>
      <c r="G32" s="14"/>
      <c r="H32" s="14"/>
      <c r="I32" s="14">
        <v>5</v>
      </c>
      <c r="J32" s="12">
        <f t="shared" si="0"/>
        <v>5</v>
      </c>
    </row>
    <row r="33" spans="1:10" ht="12.75">
      <c r="A33" s="7">
        <v>30</v>
      </c>
      <c r="B33" s="14" t="s">
        <v>200</v>
      </c>
      <c r="C33" s="14" t="s">
        <v>19</v>
      </c>
      <c r="D33" s="14"/>
      <c r="E33" s="14"/>
      <c r="F33" s="14">
        <v>4.5</v>
      </c>
      <c r="G33" s="14"/>
      <c r="H33" s="14"/>
      <c r="I33" s="14"/>
      <c r="J33" s="12">
        <f t="shared" si="0"/>
        <v>4.5</v>
      </c>
    </row>
    <row r="34" spans="1:10" ht="12.75">
      <c r="A34" s="7">
        <v>31</v>
      </c>
      <c r="B34" s="14" t="s">
        <v>142</v>
      </c>
      <c r="C34" s="14" t="s">
        <v>143</v>
      </c>
      <c r="D34" s="14"/>
      <c r="E34" s="14">
        <v>3</v>
      </c>
      <c r="F34" s="14"/>
      <c r="G34" s="14"/>
      <c r="H34" s="14"/>
      <c r="I34" s="14"/>
      <c r="J34" s="12">
        <f t="shared" si="0"/>
        <v>3</v>
      </c>
    </row>
    <row r="35" spans="1:10" ht="12.75">
      <c r="A35" s="7">
        <v>32</v>
      </c>
      <c r="B35" s="14" t="s">
        <v>201</v>
      </c>
      <c r="C35" s="14" t="s">
        <v>202</v>
      </c>
      <c r="D35" s="14"/>
      <c r="E35" s="14"/>
      <c r="F35" s="14">
        <v>3</v>
      </c>
      <c r="G35" s="14"/>
      <c r="H35" s="14"/>
      <c r="I35" s="14"/>
      <c r="J35" s="12">
        <f t="shared" si="0"/>
        <v>3</v>
      </c>
    </row>
    <row r="36" spans="1:10" ht="12.75">
      <c r="A36" s="7">
        <v>33</v>
      </c>
      <c r="B36" s="14" t="s">
        <v>116</v>
      </c>
      <c r="C36" s="14" t="s">
        <v>37</v>
      </c>
      <c r="D36" s="14"/>
      <c r="E36" s="14"/>
      <c r="F36" s="14"/>
      <c r="G36" s="14"/>
      <c r="H36" s="14">
        <v>3</v>
      </c>
      <c r="I36" s="14"/>
      <c r="J36" s="12">
        <f t="shared" si="0"/>
        <v>3</v>
      </c>
    </row>
    <row r="37" spans="1:10" ht="12.75">
      <c r="A37" s="7">
        <v>34</v>
      </c>
      <c r="B37" s="14" t="s">
        <v>312</v>
      </c>
      <c r="C37" s="14" t="s">
        <v>63</v>
      </c>
      <c r="D37" s="14"/>
      <c r="E37" s="14"/>
      <c r="F37" s="14"/>
      <c r="G37" s="14"/>
      <c r="H37" s="14"/>
      <c r="I37" s="14">
        <v>3</v>
      </c>
      <c r="J37" s="12">
        <f t="shared" si="0"/>
        <v>3</v>
      </c>
    </row>
    <row r="38" spans="1:10" ht="12.75">
      <c r="A38" s="7">
        <v>35</v>
      </c>
      <c r="B38" s="14" t="s">
        <v>73</v>
      </c>
      <c r="C38" s="14" t="s">
        <v>23</v>
      </c>
      <c r="D38" s="14"/>
      <c r="E38" s="14"/>
      <c r="F38" s="14"/>
      <c r="G38" s="14"/>
      <c r="H38" s="14">
        <v>2</v>
      </c>
      <c r="I38" s="14"/>
      <c r="J38" s="12">
        <f t="shared" si="0"/>
        <v>2</v>
      </c>
    </row>
    <row r="39" spans="1:10" ht="12.75">
      <c r="A39" s="7">
        <v>36</v>
      </c>
      <c r="B39" s="14" t="s">
        <v>144</v>
      </c>
      <c r="C39" s="14" t="s">
        <v>23</v>
      </c>
      <c r="D39" s="14"/>
      <c r="E39" s="14">
        <v>1.5</v>
      </c>
      <c r="F39" s="14"/>
      <c r="G39" s="14"/>
      <c r="H39" s="14"/>
      <c r="I39" s="14"/>
      <c r="J39" s="12">
        <f t="shared" si="0"/>
        <v>1.5</v>
      </c>
    </row>
    <row r="40" spans="1:10" ht="12.75">
      <c r="A40" s="7">
        <v>37</v>
      </c>
      <c r="B40" s="25" t="s">
        <v>111</v>
      </c>
      <c r="C40" s="25" t="s">
        <v>63</v>
      </c>
      <c r="D40" s="14">
        <v>1.5</v>
      </c>
      <c r="E40" s="14"/>
      <c r="F40" s="14"/>
      <c r="G40" s="14"/>
      <c r="H40" s="14"/>
      <c r="I40" s="14"/>
      <c r="J40" s="12">
        <f t="shared" si="0"/>
        <v>1.5</v>
      </c>
    </row>
    <row r="41" spans="1:10" ht="12.75">
      <c r="A41" s="7">
        <v>38</v>
      </c>
      <c r="B41" s="14" t="s">
        <v>156</v>
      </c>
      <c r="C41" s="14" t="s">
        <v>45</v>
      </c>
      <c r="D41" s="14"/>
      <c r="E41" s="14"/>
      <c r="F41" s="14">
        <v>1.5</v>
      </c>
      <c r="G41" s="14"/>
      <c r="H41" s="14"/>
      <c r="I41" s="14"/>
      <c r="J41" s="12">
        <f t="shared" si="0"/>
        <v>1.5</v>
      </c>
    </row>
    <row r="42" spans="1:10" ht="12.75">
      <c r="A42" s="7">
        <v>39</v>
      </c>
      <c r="B42" s="14" t="s">
        <v>277</v>
      </c>
      <c r="C42" s="14" t="s">
        <v>22</v>
      </c>
      <c r="D42" s="14"/>
      <c r="E42" s="14"/>
      <c r="F42" s="14"/>
      <c r="G42" s="14"/>
      <c r="H42" s="14">
        <v>1</v>
      </c>
      <c r="I42" s="14"/>
      <c r="J42" s="12">
        <f t="shared" si="0"/>
        <v>1</v>
      </c>
    </row>
    <row r="43" spans="1:10" ht="12.75">
      <c r="A43" s="7">
        <v>40</v>
      </c>
      <c r="B43" s="14" t="s">
        <v>309</v>
      </c>
      <c r="C43" s="14" t="s">
        <v>45</v>
      </c>
      <c r="D43" s="14"/>
      <c r="E43" s="14"/>
      <c r="F43" s="14"/>
      <c r="G43" s="14"/>
      <c r="H43" s="14"/>
      <c r="I43" s="14">
        <v>1</v>
      </c>
      <c r="J43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9"/>
  <sheetViews>
    <sheetView zoomScalePageLayoutView="0" workbookViewId="0" topLeftCell="F24">
      <selection activeCell="J39" sqref="A1:J39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A1" s="8" t="s">
        <v>98</v>
      </c>
    </row>
    <row r="3" spans="1:10" ht="15.75">
      <c r="A3" s="6" t="s">
        <v>15</v>
      </c>
      <c r="B3" s="2" t="s">
        <v>0</v>
      </c>
      <c r="C3" s="2" t="s">
        <v>1</v>
      </c>
      <c r="D3" s="2" t="s">
        <v>3</v>
      </c>
      <c r="E3" s="2" t="s">
        <v>2</v>
      </c>
      <c r="F3" s="2" t="s">
        <v>4</v>
      </c>
      <c r="G3" s="2" t="s">
        <v>6</v>
      </c>
      <c r="H3" s="2" t="s">
        <v>214</v>
      </c>
      <c r="I3" s="2" t="s">
        <v>213</v>
      </c>
      <c r="J3" s="2" t="s">
        <v>7</v>
      </c>
    </row>
    <row r="4" spans="1:11" ht="12.75">
      <c r="A4" s="7">
        <v>1</v>
      </c>
      <c r="B4" s="39" t="s">
        <v>71</v>
      </c>
      <c r="C4" s="39" t="s">
        <v>23</v>
      </c>
      <c r="D4" s="14">
        <v>13.5</v>
      </c>
      <c r="E4" s="14">
        <v>15</v>
      </c>
      <c r="F4" s="14"/>
      <c r="G4" s="14">
        <v>10</v>
      </c>
      <c r="H4" s="14">
        <v>10</v>
      </c>
      <c r="I4" s="14">
        <v>10</v>
      </c>
      <c r="J4" s="17">
        <f>SUM(D4:I4)</f>
        <v>58.5</v>
      </c>
      <c r="K4" s="28" t="s">
        <v>79</v>
      </c>
    </row>
    <row r="5" spans="1:11" ht="12.75">
      <c r="A5" s="7">
        <v>2</v>
      </c>
      <c r="B5" s="42" t="s">
        <v>60</v>
      </c>
      <c r="C5" s="42" t="s">
        <v>19</v>
      </c>
      <c r="D5" s="14">
        <v>10.5</v>
      </c>
      <c r="E5" s="14">
        <v>13.5</v>
      </c>
      <c r="F5" s="14">
        <v>15</v>
      </c>
      <c r="G5" s="14">
        <v>8</v>
      </c>
      <c r="H5" s="14">
        <v>9</v>
      </c>
      <c r="I5" s="14"/>
      <c r="J5" s="23">
        <f>SUM(D5:H5)</f>
        <v>56</v>
      </c>
      <c r="K5" s="27" t="s">
        <v>80</v>
      </c>
    </row>
    <row r="6" spans="1:11" ht="12.75">
      <c r="A6" s="7">
        <v>3</v>
      </c>
      <c r="B6" s="40" t="s">
        <v>83</v>
      </c>
      <c r="C6" s="40" t="s">
        <v>17</v>
      </c>
      <c r="D6" s="14">
        <v>3</v>
      </c>
      <c r="E6" s="14">
        <v>7.5</v>
      </c>
      <c r="F6" s="14"/>
      <c r="G6" s="14">
        <v>7</v>
      </c>
      <c r="H6" s="14">
        <v>7</v>
      </c>
      <c r="I6" s="14"/>
      <c r="J6" s="20">
        <f aca="true" t="shared" si="0" ref="J6:J39">SUM(D6:I6)</f>
        <v>24.5</v>
      </c>
      <c r="K6" s="26" t="s">
        <v>81</v>
      </c>
    </row>
    <row r="7" spans="1:10" ht="12.75">
      <c r="A7" s="7">
        <v>4</v>
      </c>
      <c r="B7" s="41" t="s">
        <v>97</v>
      </c>
      <c r="C7" s="41" t="s">
        <v>44</v>
      </c>
      <c r="D7" s="14">
        <v>12</v>
      </c>
      <c r="E7" s="14">
        <v>12</v>
      </c>
      <c r="F7" s="14"/>
      <c r="G7" s="14"/>
      <c r="H7" s="14"/>
      <c r="I7" s="14"/>
      <c r="J7" s="12">
        <f t="shared" si="0"/>
        <v>24</v>
      </c>
    </row>
    <row r="8" spans="1:10" ht="12.75">
      <c r="A8" s="7">
        <v>5</v>
      </c>
      <c r="B8" s="25" t="s">
        <v>84</v>
      </c>
      <c r="C8" s="25" t="s">
        <v>70</v>
      </c>
      <c r="D8" s="14">
        <v>1.5</v>
      </c>
      <c r="E8" s="14">
        <v>6</v>
      </c>
      <c r="F8" s="14">
        <v>13.5</v>
      </c>
      <c r="G8" s="14"/>
      <c r="H8" s="14"/>
      <c r="I8" s="14"/>
      <c r="J8" s="12">
        <f t="shared" si="0"/>
        <v>21</v>
      </c>
    </row>
    <row r="9" spans="1:10" ht="12.75">
      <c r="A9" s="7">
        <v>6</v>
      </c>
      <c r="B9" s="25" t="s">
        <v>72</v>
      </c>
      <c r="C9" s="25" t="s">
        <v>24</v>
      </c>
      <c r="D9" s="14">
        <v>9</v>
      </c>
      <c r="E9" s="14">
        <v>10.5</v>
      </c>
      <c r="F9" s="14"/>
      <c r="G9" s="14"/>
      <c r="H9" s="14"/>
      <c r="I9" s="14"/>
      <c r="J9" s="12">
        <f t="shared" si="0"/>
        <v>19.5</v>
      </c>
    </row>
    <row r="10" spans="1:10" ht="12.75">
      <c r="A10" s="7">
        <v>7</v>
      </c>
      <c r="B10" s="14" t="s">
        <v>247</v>
      </c>
      <c r="C10" s="14" t="s">
        <v>22</v>
      </c>
      <c r="D10" s="14"/>
      <c r="E10" s="14"/>
      <c r="F10" s="14"/>
      <c r="G10" s="14">
        <v>4</v>
      </c>
      <c r="H10" s="14">
        <v>6</v>
      </c>
      <c r="I10" s="14">
        <v>9</v>
      </c>
      <c r="J10" s="12">
        <f t="shared" si="0"/>
        <v>19</v>
      </c>
    </row>
    <row r="11" spans="1:10" ht="12.75">
      <c r="A11" s="7">
        <v>8</v>
      </c>
      <c r="B11" s="25" t="s">
        <v>112</v>
      </c>
      <c r="C11" s="25" t="s">
        <v>23</v>
      </c>
      <c r="D11" s="14">
        <v>7.5</v>
      </c>
      <c r="E11" s="14"/>
      <c r="F11" s="14"/>
      <c r="G11" s="14"/>
      <c r="H11" s="14"/>
      <c r="I11" s="14">
        <v>8</v>
      </c>
      <c r="J11" s="12">
        <f t="shared" si="0"/>
        <v>15.5</v>
      </c>
    </row>
    <row r="12" spans="1:10" ht="12.75">
      <c r="A12" s="7">
        <v>9</v>
      </c>
      <c r="B12" s="41" t="s">
        <v>41</v>
      </c>
      <c r="C12" s="41" t="s">
        <v>23</v>
      </c>
      <c r="D12" s="12">
        <v>15</v>
      </c>
      <c r="E12" s="12"/>
      <c r="F12" s="12"/>
      <c r="G12" s="12"/>
      <c r="H12" s="12"/>
      <c r="I12" s="14"/>
      <c r="J12" s="12">
        <f t="shared" si="0"/>
        <v>15</v>
      </c>
    </row>
    <row r="13" spans="1:10" ht="12.75">
      <c r="A13" s="7">
        <v>10</v>
      </c>
      <c r="B13" s="14" t="s">
        <v>245</v>
      </c>
      <c r="C13" s="14" t="s">
        <v>179</v>
      </c>
      <c r="D13" s="14"/>
      <c r="E13" s="14"/>
      <c r="F13" s="14"/>
      <c r="G13" s="14">
        <v>6</v>
      </c>
      <c r="H13" s="14">
        <v>8</v>
      </c>
      <c r="I13" s="14"/>
      <c r="J13" s="12">
        <f t="shared" si="0"/>
        <v>14</v>
      </c>
    </row>
    <row r="14" spans="1:10" ht="12.75">
      <c r="A14" s="7">
        <v>11</v>
      </c>
      <c r="B14" s="14" t="s">
        <v>195</v>
      </c>
      <c r="C14" s="14" t="s">
        <v>50</v>
      </c>
      <c r="D14" s="14"/>
      <c r="E14" s="14"/>
      <c r="F14" s="14">
        <v>12</v>
      </c>
      <c r="G14" s="14"/>
      <c r="H14" s="14"/>
      <c r="I14" s="14"/>
      <c r="J14" s="12">
        <f t="shared" si="0"/>
        <v>12</v>
      </c>
    </row>
    <row r="15" spans="1:10" ht="12.75">
      <c r="A15" s="7">
        <v>12</v>
      </c>
      <c r="B15" s="14" t="s">
        <v>196</v>
      </c>
      <c r="C15" s="14" t="s">
        <v>70</v>
      </c>
      <c r="D15" s="14"/>
      <c r="E15" s="14"/>
      <c r="F15" s="14">
        <v>10.5</v>
      </c>
      <c r="G15" s="14"/>
      <c r="H15" s="14"/>
      <c r="I15" s="14"/>
      <c r="J15" s="12">
        <f t="shared" si="0"/>
        <v>10.5</v>
      </c>
    </row>
    <row r="16" spans="1:10" ht="12.75">
      <c r="A16" s="7">
        <v>13</v>
      </c>
      <c r="B16" s="14" t="s">
        <v>144</v>
      </c>
      <c r="C16" s="14" t="s">
        <v>23</v>
      </c>
      <c r="D16" s="14"/>
      <c r="E16" s="14">
        <v>9</v>
      </c>
      <c r="F16" s="14"/>
      <c r="G16" s="14"/>
      <c r="H16" s="14"/>
      <c r="I16" s="14"/>
      <c r="J16" s="12">
        <f t="shared" si="0"/>
        <v>9</v>
      </c>
    </row>
    <row r="17" spans="1:10" ht="12.75">
      <c r="A17" s="7">
        <v>14</v>
      </c>
      <c r="B17" s="14" t="s">
        <v>197</v>
      </c>
      <c r="C17" s="14" t="s">
        <v>66</v>
      </c>
      <c r="D17" s="14"/>
      <c r="E17" s="14"/>
      <c r="F17" s="14">
        <v>9</v>
      </c>
      <c r="G17" s="14"/>
      <c r="H17" s="14"/>
      <c r="I17" s="14"/>
      <c r="J17" s="12">
        <f t="shared" si="0"/>
        <v>9</v>
      </c>
    </row>
    <row r="18" spans="1:10" ht="12.75">
      <c r="A18" s="7">
        <v>15</v>
      </c>
      <c r="B18" s="14" t="s">
        <v>244</v>
      </c>
      <c r="C18" s="14" t="s">
        <v>243</v>
      </c>
      <c r="D18" s="14"/>
      <c r="E18" s="14"/>
      <c r="F18" s="14"/>
      <c r="G18" s="14">
        <v>9</v>
      </c>
      <c r="H18" s="14"/>
      <c r="I18" s="14"/>
      <c r="J18" s="12">
        <f t="shared" si="0"/>
        <v>9</v>
      </c>
    </row>
    <row r="19" spans="1:10" ht="12.75">
      <c r="A19" s="7">
        <v>16</v>
      </c>
      <c r="B19" s="25" t="s">
        <v>74</v>
      </c>
      <c r="C19" s="25" t="s">
        <v>22</v>
      </c>
      <c r="D19" s="14">
        <v>6</v>
      </c>
      <c r="E19" s="14"/>
      <c r="F19" s="14"/>
      <c r="G19" s="14">
        <v>2</v>
      </c>
      <c r="H19" s="14"/>
      <c r="I19" s="14"/>
      <c r="J19" s="12">
        <f t="shared" si="0"/>
        <v>8</v>
      </c>
    </row>
    <row r="20" spans="1:10" ht="12.75">
      <c r="A20" s="7">
        <v>17</v>
      </c>
      <c r="B20" s="14" t="s">
        <v>199</v>
      </c>
      <c r="C20" s="14" t="s">
        <v>19</v>
      </c>
      <c r="D20" s="14"/>
      <c r="E20" s="14"/>
      <c r="F20" s="14">
        <v>7.5</v>
      </c>
      <c r="G20" s="14"/>
      <c r="H20" s="14"/>
      <c r="I20" s="14"/>
      <c r="J20" s="12">
        <f t="shared" si="0"/>
        <v>7.5</v>
      </c>
    </row>
    <row r="21" spans="1:10" ht="12.75">
      <c r="A21" s="7">
        <v>18</v>
      </c>
      <c r="B21" s="14" t="s">
        <v>309</v>
      </c>
      <c r="C21" s="14" t="s">
        <v>260</v>
      </c>
      <c r="D21" s="14"/>
      <c r="E21" s="14"/>
      <c r="F21" s="14"/>
      <c r="G21" s="14"/>
      <c r="H21" s="14"/>
      <c r="I21" s="14">
        <v>7</v>
      </c>
      <c r="J21" s="12">
        <f t="shared" si="0"/>
        <v>7</v>
      </c>
    </row>
    <row r="22" spans="1:10" ht="12.75">
      <c r="A22" s="7">
        <v>19</v>
      </c>
      <c r="B22" s="14" t="s">
        <v>200</v>
      </c>
      <c r="C22" s="14" t="s">
        <v>19</v>
      </c>
      <c r="D22" s="14"/>
      <c r="E22" s="14"/>
      <c r="F22" s="14">
        <v>6</v>
      </c>
      <c r="G22" s="14"/>
      <c r="H22" s="14"/>
      <c r="I22" s="14"/>
      <c r="J22" s="12">
        <f t="shared" si="0"/>
        <v>6</v>
      </c>
    </row>
    <row r="23" spans="1:10" ht="12.75">
      <c r="A23" s="7">
        <v>20</v>
      </c>
      <c r="B23" s="14" t="s">
        <v>282</v>
      </c>
      <c r="C23" s="14" t="s">
        <v>50</v>
      </c>
      <c r="D23" s="14"/>
      <c r="E23" s="14"/>
      <c r="F23" s="14"/>
      <c r="G23" s="14"/>
      <c r="H23" s="14">
        <v>2</v>
      </c>
      <c r="I23" s="14">
        <v>4</v>
      </c>
      <c r="J23" s="12">
        <f t="shared" si="0"/>
        <v>6</v>
      </c>
    </row>
    <row r="24" spans="1:10" ht="12.75">
      <c r="A24" s="7">
        <v>21</v>
      </c>
      <c r="B24" s="14" t="s">
        <v>313</v>
      </c>
      <c r="C24" s="14" t="s">
        <v>23</v>
      </c>
      <c r="D24" s="14"/>
      <c r="E24" s="14"/>
      <c r="F24" s="14"/>
      <c r="G24" s="14"/>
      <c r="H24" s="14"/>
      <c r="I24" s="14">
        <v>6</v>
      </c>
      <c r="J24" s="12">
        <f t="shared" si="0"/>
        <v>6</v>
      </c>
    </row>
    <row r="25" spans="1:10" ht="12.75">
      <c r="A25" s="7">
        <v>22</v>
      </c>
      <c r="B25" s="14" t="s">
        <v>249</v>
      </c>
      <c r="C25" s="14" t="s">
        <v>31</v>
      </c>
      <c r="D25" s="14"/>
      <c r="E25" s="14">
        <v>4.5</v>
      </c>
      <c r="F25" s="14"/>
      <c r="G25" s="14">
        <v>1</v>
      </c>
      <c r="H25" s="14"/>
      <c r="I25" s="14"/>
      <c r="J25" s="12">
        <f t="shared" si="0"/>
        <v>5.5</v>
      </c>
    </row>
    <row r="26" spans="1:10" ht="12.75">
      <c r="A26" s="7">
        <v>23</v>
      </c>
      <c r="B26" s="14" t="s">
        <v>246</v>
      </c>
      <c r="C26" s="14" t="s">
        <v>22</v>
      </c>
      <c r="D26" s="14"/>
      <c r="E26" s="14"/>
      <c r="F26" s="14"/>
      <c r="G26" s="14">
        <v>5</v>
      </c>
      <c r="H26" s="14"/>
      <c r="I26" s="14"/>
      <c r="J26" s="12">
        <f t="shared" si="0"/>
        <v>5</v>
      </c>
    </row>
    <row r="27" spans="1:10" ht="12.75">
      <c r="A27" s="7">
        <v>24</v>
      </c>
      <c r="B27" s="14" t="s">
        <v>279</v>
      </c>
      <c r="C27" s="14" t="s">
        <v>19</v>
      </c>
      <c r="D27" s="14"/>
      <c r="E27" s="14"/>
      <c r="F27" s="14"/>
      <c r="G27" s="14"/>
      <c r="H27" s="14">
        <v>5</v>
      </c>
      <c r="I27" s="14"/>
      <c r="J27" s="12">
        <f t="shared" si="0"/>
        <v>5</v>
      </c>
    </row>
    <row r="28" spans="1:10" ht="12.75">
      <c r="A28" s="7">
        <v>25</v>
      </c>
      <c r="B28" s="14" t="s">
        <v>314</v>
      </c>
      <c r="C28" s="14" t="s">
        <v>260</v>
      </c>
      <c r="D28" s="14"/>
      <c r="E28" s="14"/>
      <c r="F28" s="14"/>
      <c r="G28" s="14"/>
      <c r="H28" s="14"/>
      <c r="I28" s="14">
        <v>5</v>
      </c>
      <c r="J28" s="12">
        <f t="shared" si="0"/>
        <v>5</v>
      </c>
    </row>
    <row r="29" spans="1:10" ht="12.75">
      <c r="A29" s="7">
        <v>26</v>
      </c>
      <c r="B29" s="25" t="s">
        <v>113</v>
      </c>
      <c r="C29" s="3" t="s">
        <v>22</v>
      </c>
      <c r="D29" s="14">
        <v>4.5</v>
      </c>
      <c r="E29" s="14"/>
      <c r="F29" s="14"/>
      <c r="G29" s="14"/>
      <c r="H29" s="14"/>
      <c r="I29" s="14"/>
      <c r="J29" s="12">
        <f t="shared" si="0"/>
        <v>4.5</v>
      </c>
    </row>
    <row r="30" spans="1:10" ht="12.75">
      <c r="A30" s="7">
        <v>27</v>
      </c>
      <c r="B30" s="14" t="s">
        <v>201</v>
      </c>
      <c r="C30" s="14" t="s">
        <v>202</v>
      </c>
      <c r="D30" s="14"/>
      <c r="E30" s="14"/>
      <c r="F30" s="14">
        <v>4.5</v>
      </c>
      <c r="G30" s="14"/>
      <c r="H30" s="14"/>
      <c r="I30" s="14"/>
      <c r="J30" s="12">
        <f t="shared" si="0"/>
        <v>4.5</v>
      </c>
    </row>
    <row r="31" spans="1:10" ht="12.75">
      <c r="A31" s="7">
        <v>28</v>
      </c>
      <c r="B31" s="14" t="s">
        <v>280</v>
      </c>
      <c r="C31" s="14" t="s">
        <v>22</v>
      </c>
      <c r="D31" s="14"/>
      <c r="E31" s="14"/>
      <c r="F31" s="14"/>
      <c r="G31" s="14"/>
      <c r="H31" s="14">
        <v>4</v>
      </c>
      <c r="I31" s="14"/>
      <c r="J31" s="12">
        <f t="shared" si="0"/>
        <v>4</v>
      </c>
    </row>
    <row r="32" spans="1:10" ht="12.75">
      <c r="A32" s="7">
        <v>29</v>
      </c>
      <c r="B32" s="14" t="s">
        <v>283</v>
      </c>
      <c r="C32" s="14" t="s">
        <v>19</v>
      </c>
      <c r="D32" s="14"/>
      <c r="E32" s="14"/>
      <c r="F32" s="14"/>
      <c r="G32" s="14"/>
      <c r="H32" s="14">
        <v>1</v>
      </c>
      <c r="I32" s="14">
        <v>3</v>
      </c>
      <c r="J32" s="12">
        <f t="shared" si="0"/>
        <v>4</v>
      </c>
    </row>
    <row r="33" spans="1:10" ht="12.75">
      <c r="A33" s="7">
        <v>30</v>
      </c>
      <c r="B33" s="14" t="s">
        <v>146</v>
      </c>
      <c r="C33" s="14" t="s">
        <v>127</v>
      </c>
      <c r="D33" s="14"/>
      <c r="E33" s="14">
        <v>3</v>
      </c>
      <c r="F33" s="14"/>
      <c r="G33" s="14"/>
      <c r="H33" s="14"/>
      <c r="I33" s="14"/>
      <c r="J33" s="12">
        <f t="shared" si="0"/>
        <v>3</v>
      </c>
    </row>
    <row r="34" spans="1:10" ht="12.75">
      <c r="A34" s="7">
        <v>31</v>
      </c>
      <c r="B34" s="14" t="s">
        <v>207</v>
      </c>
      <c r="C34" s="14" t="s">
        <v>44</v>
      </c>
      <c r="D34" s="14"/>
      <c r="E34" s="14"/>
      <c r="F34" s="14">
        <v>3</v>
      </c>
      <c r="G34" s="14"/>
      <c r="H34" s="14"/>
      <c r="I34" s="14"/>
      <c r="J34" s="12">
        <f t="shared" si="0"/>
        <v>3</v>
      </c>
    </row>
    <row r="35" spans="1:10" ht="12.75">
      <c r="A35" s="7">
        <v>32</v>
      </c>
      <c r="B35" s="14" t="s">
        <v>248</v>
      </c>
      <c r="C35" s="14" t="s">
        <v>24</v>
      </c>
      <c r="D35" s="14"/>
      <c r="E35" s="14"/>
      <c r="F35" s="14"/>
      <c r="G35" s="14">
        <v>3</v>
      </c>
      <c r="H35" s="14"/>
      <c r="I35" s="14"/>
      <c r="J35" s="12">
        <f t="shared" si="0"/>
        <v>3</v>
      </c>
    </row>
    <row r="36" spans="1:10" ht="12.75">
      <c r="A36" s="7">
        <v>33</v>
      </c>
      <c r="B36" s="14" t="s">
        <v>281</v>
      </c>
      <c r="C36" s="14" t="s">
        <v>50</v>
      </c>
      <c r="D36" s="14"/>
      <c r="E36" s="14"/>
      <c r="F36" s="14"/>
      <c r="G36" s="14"/>
      <c r="H36" s="14">
        <v>3</v>
      </c>
      <c r="I36" s="14"/>
      <c r="J36" s="12">
        <f t="shared" si="0"/>
        <v>3</v>
      </c>
    </row>
    <row r="37" spans="1:10" ht="12.75">
      <c r="A37" s="7">
        <v>34</v>
      </c>
      <c r="B37" s="14" t="s">
        <v>315</v>
      </c>
      <c r="C37" s="14" t="s">
        <v>19</v>
      </c>
      <c r="D37" s="14"/>
      <c r="E37" s="14"/>
      <c r="F37" s="14"/>
      <c r="G37" s="14"/>
      <c r="H37" s="14"/>
      <c r="I37" s="14">
        <v>2</v>
      </c>
      <c r="J37" s="12">
        <f t="shared" si="0"/>
        <v>2</v>
      </c>
    </row>
    <row r="38" spans="1:10" ht="12.75">
      <c r="A38" s="7">
        <v>35</v>
      </c>
      <c r="B38" s="14" t="s">
        <v>158</v>
      </c>
      <c r="C38" s="14" t="s">
        <v>17</v>
      </c>
      <c r="D38" s="14"/>
      <c r="E38" s="14">
        <v>1.5</v>
      </c>
      <c r="F38" s="14"/>
      <c r="G38" s="14"/>
      <c r="H38" s="14"/>
      <c r="I38" s="14"/>
      <c r="J38" s="12">
        <f t="shared" si="0"/>
        <v>1.5</v>
      </c>
    </row>
    <row r="39" spans="1:10" ht="12.75">
      <c r="A39" s="7">
        <v>36</v>
      </c>
      <c r="B39" s="14" t="s">
        <v>316</v>
      </c>
      <c r="C39" s="14" t="s">
        <v>44</v>
      </c>
      <c r="D39" s="14"/>
      <c r="E39" s="14"/>
      <c r="F39" s="14"/>
      <c r="G39" s="14"/>
      <c r="H39" s="14"/>
      <c r="I39" s="14">
        <v>1</v>
      </c>
      <c r="J39" s="12">
        <f t="shared" si="0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Gary Chandler</cp:lastModifiedBy>
  <cp:lastPrinted>2010-10-18T06:39:56Z</cp:lastPrinted>
  <dcterms:created xsi:type="dcterms:W3CDTF">2005-02-18T18:46:35Z</dcterms:created>
  <dcterms:modified xsi:type="dcterms:W3CDTF">2014-05-19T15:03:27Z</dcterms:modified>
  <cp:category/>
  <cp:version/>
  <cp:contentType/>
  <cp:contentStatus/>
</cp:coreProperties>
</file>