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80" windowWidth="25360" windowHeight="15360" activeTab="1"/>
  </bookViews>
  <sheets>
    <sheet name="Open Men" sheetId="1" r:id="rId1"/>
    <sheet name="MV40" sheetId="2" r:id="rId2"/>
    <sheet name="MV45" sheetId="3" r:id="rId3"/>
    <sheet name="MV50" sheetId="4" r:id="rId4"/>
    <sheet name="MV55" sheetId="5" r:id="rId5"/>
    <sheet name="MV60" sheetId="6" r:id="rId6"/>
    <sheet name="MV65" sheetId="7" r:id="rId7"/>
    <sheet name="MV70" sheetId="8" r:id="rId8"/>
    <sheet name="Mens Team" sheetId="9" r:id="rId9"/>
  </sheets>
  <definedNames>
    <definedName name="_xlnm._FilterDatabase" localSheetId="1" hidden="1">'MV40'!$A$3:$K$97</definedName>
    <definedName name="_xlnm._FilterDatabase" localSheetId="3" hidden="1">'MV50'!$A$3:$K$28</definedName>
    <definedName name="_xlnm._FilterDatabase" localSheetId="5" hidden="1">'MV60'!$A$3:$M$62</definedName>
    <definedName name="_xlnm._FilterDatabase" localSheetId="0" hidden="1">'Open Men'!$A$3:$K$28</definedName>
    <definedName name="_xlnm.Print_Area" localSheetId="8">'Mens Team'!$A$1:$J$20</definedName>
    <definedName name="_xlnm.Print_Area" localSheetId="1">'MV40'!$A$1:$K$13</definedName>
    <definedName name="_xlnm.Print_Area" localSheetId="3">'MV50'!$A$1:$K$19</definedName>
    <definedName name="_xlnm.Print_Area" localSheetId="5">'MV60'!$A$1:$L$13</definedName>
    <definedName name="_xlnm.Print_Area" localSheetId="7">'MV70'!$A$1:$L$9</definedName>
    <definedName name="_xlnm.Print_Area" localSheetId="0">'Open Men'!$A$1:$J$28</definedName>
  </definedNames>
  <calcPr fullCalcOnLoad="1"/>
</workbook>
</file>

<file path=xl/sharedStrings.xml><?xml version="1.0" encoding="utf-8"?>
<sst xmlns="http://schemas.openxmlformats.org/spreadsheetml/2006/main" count="663" uniqueCount="305">
  <si>
    <t>Name</t>
  </si>
  <si>
    <t>Club</t>
  </si>
  <si>
    <t>20 miles</t>
  </si>
  <si>
    <t>1/2m</t>
  </si>
  <si>
    <t>Marathon</t>
  </si>
  <si>
    <t>Total</t>
  </si>
  <si>
    <t>Male Veteran 40</t>
  </si>
  <si>
    <t>Male Veteran 50</t>
  </si>
  <si>
    <t>Male Veteran 60</t>
  </si>
  <si>
    <t>Male Veteran 70</t>
  </si>
  <si>
    <t>Pos.</t>
  </si>
  <si>
    <t>Billericay Striders</t>
  </si>
  <si>
    <t>Springfield Striders</t>
  </si>
  <si>
    <t>Benfleet RC</t>
  </si>
  <si>
    <t>Colchester Harriers</t>
  </si>
  <si>
    <t>Thurrock Harriers</t>
  </si>
  <si>
    <t>Harlow RC</t>
  </si>
  <si>
    <t>Tiptree Road Runners</t>
  </si>
  <si>
    <t>Harwich Runners</t>
  </si>
  <si>
    <t>Ilford AC</t>
  </si>
  <si>
    <t>Male Teams</t>
  </si>
  <si>
    <t>Open Men</t>
  </si>
  <si>
    <t>5 Miles</t>
  </si>
  <si>
    <t>10 Miles</t>
  </si>
  <si>
    <t>WGEL</t>
  </si>
  <si>
    <t>Ilford AC (B)</t>
  </si>
  <si>
    <t>10k</t>
  </si>
  <si>
    <t>Orion Harriers</t>
  </si>
  <si>
    <t>Witham Running Club</t>
  </si>
  <si>
    <t>Great Bentley RC</t>
  </si>
  <si>
    <t>Springfield Striders (B)</t>
  </si>
  <si>
    <t>Springfield Striders (C)</t>
  </si>
  <si>
    <t>Leigh-On-Sea Striders</t>
  </si>
  <si>
    <t>Grange Farm &amp; DR</t>
  </si>
  <si>
    <t>Chelmsford AC</t>
  </si>
  <si>
    <t>Colchester Harriers (B)</t>
  </si>
  <si>
    <t>Great Bentley Running Club</t>
  </si>
  <si>
    <t>Race Points</t>
  </si>
  <si>
    <t>Halstead Road Runners</t>
  </si>
  <si>
    <t>Phoenix Striders</t>
  </si>
  <si>
    <t>Pitsea RC</t>
  </si>
  <si>
    <t>Goodall, Antony</t>
  </si>
  <si>
    <t>McFarlane, Sean</t>
  </si>
  <si>
    <t>Cone, Elliott</t>
  </si>
  <si>
    <t>Grange Farm &amp; Dunmow Runners</t>
  </si>
  <si>
    <t>Brentwood Running Club</t>
  </si>
  <si>
    <t>Little Baddow Ridge Runners</t>
  </si>
  <si>
    <t>England, Grant</t>
  </si>
  <si>
    <t>Davison, Paul</t>
  </si>
  <si>
    <t>Cole, Leo</t>
  </si>
  <si>
    <t>Havering AC</t>
  </si>
  <si>
    <t>Govender, Val</t>
  </si>
  <si>
    <t>Childs, Alex</t>
  </si>
  <si>
    <t>Richardson, Lloyd</t>
  </si>
  <si>
    <t>White, Colin</t>
  </si>
  <si>
    <t>Tullett, Peter</t>
  </si>
  <si>
    <t>Rhodes, Iain</t>
  </si>
  <si>
    <t>Burton, Stephen</t>
  </si>
  <si>
    <t>Moody, Colin</t>
  </si>
  <si>
    <t>Jousiffe, Bob</t>
  </si>
  <si>
    <t>Manton, Alex</t>
  </si>
  <si>
    <t>Green, Ben</t>
  </si>
  <si>
    <t>Swan, Kurtis</t>
  </si>
  <si>
    <t>Braintree &amp; District Athletics Club</t>
  </si>
  <si>
    <t>Brentwood RC</t>
  </si>
  <si>
    <t>Silverton, Ross</t>
  </si>
  <si>
    <t>McDonnell, Chris</t>
  </si>
  <si>
    <t>Johnson, Bernard</t>
  </si>
  <si>
    <t>Tennant, John</t>
  </si>
  <si>
    <t>Saffron Striders</t>
  </si>
  <si>
    <t>Ridley, Colin</t>
  </si>
  <si>
    <t>Scott, Simon</t>
  </si>
  <si>
    <t>Knightley, Terry</t>
  </si>
  <si>
    <t>Omer, Paul</t>
  </si>
  <si>
    <t>Everingham, Ray</t>
  </si>
  <si>
    <t>Muir, Malcolm</t>
  </si>
  <si>
    <t>Holeyman, Daniel</t>
  </si>
  <si>
    <t>Wildin, Neil</t>
  </si>
  <si>
    <t>May, Steve</t>
  </si>
  <si>
    <t>Brenton, Scott</t>
  </si>
  <si>
    <t>Culham, Conor</t>
  </si>
  <si>
    <t>Fitz-John, Luke</t>
  </si>
  <si>
    <t>Mole, Dennis</t>
  </si>
  <si>
    <t>Havering 90 Joggers</t>
  </si>
  <si>
    <t>Warne, John</t>
  </si>
  <si>
    <t>Mid Essex Casuals</t>
  </si>
  <si>
    <t>Davidson, David</t>
  </si>
  <si>
    <t>Glasgow, Bob</t>
  </si>
  <si>
    <t>Moore, Antony</t>
  </si>
  <si>
    <t>Braintree &amp; District AC</t>
  </si>
  <si>
    <t>Lonely Goat RC</t>
  </si>
  <si>
    <t>Sullivan, James</t>
  </si>
  <si>
    <t>Coombes, Gary</t>
  </si>
  <si>
    <t>Thornton, Keith</t>
  </si>
  <si>
    <t>Coates, Nigel</t>
  </si>
  <si>
    <t>Bepey, Jason</t>
  </si>
  <si>
    <t>Marshall, Kevin</t>
  </si>
  <si>
    <t>Karas, Antony</t>
  </si>
  <si>
    <t>Douglass, Graham</t>
  </si>
  <si>
    <t>Smith, Antony</t>
  </si>
  <si>
    <t>Basildon AC</t>
  </si>
  <si>
    <t>Butler, David</t>
  </si>
  <si>
    <t>McGovern, Gerry</t>
  </si>
  <si>
    <t>Findlay, David</t>
  </si>
  <si>
    <t>Draper, Toby</t>
  </si>
  <si>
    <t>Muir, Andy</t>
  </si>
  <si>
    <t>Briggs, Dennis</t>
  </si>
  <si>
    <t>Miller, Simon</t>
  </si>
  <si>
    <t>Male Veteran 45</t>
  </si>
  <si>
    <t>Male Veteran 55</t>
  </si>
  <si>
    <t>Male Veteran 65</t>
  </si>
  <si>
    <t>Cousins, Scott</t>
  </si>
  <si>
    <t>Blogg, James</t>
  </si>
  <si>
    <t>Havering 90</t>
  </si>
  <si>
    <t>Clark, Aaron</t>
  </si>
  <si>
    <t>Price, Phil</t>
  </si>
  <si>
    <t>Doyle, Robert</t>
  </si>
  <si>
    <t>Rahman, Sam</t>
  </si>
  <si>
    <t>Thomas,, Matt</t>
  </si>
  <si>
    <t>Framlingham Flyers</t>
  </si>
  <si>
    <t>Fakazi Fakazi, Menzie</t>
  </si>
  <si>
    <t>Lovelock, Andrew</t>
  </si>
  <si>
    <t>Kerr, Peter</t>
  </si>
  <si>
    <t>Barrett, Matt</t>
  </si>
  <si>
    <t>Wilkins, Steve</t>
  </si>
  <si>
    <t>Crane, Steve</t>
  </si>
  <si>
    <t>Rayner, Ben</t>
  </si>
  <si>
    <t>Fakazi Fakai, Menzie</t>
  </si>
  <si>
    <t>Walder, Jerry</t>
  </si>
  <si>
    <t>Sirett, Richard</t>
  </si>
  <si>
    <t>Frost, Ben</t>
  </si>
  <si>
    <t>Collins, David</t>
  </si>
  <si>
    <t>Clark, Paul</t>
  </si>
  <si>
    <t>Harris, Justin</t>
  </si>
  <si>
    <t>Thomas, Michael</t>
  </si>
  <si>
    <t>Watson, Andrew</t>
  </si>
  <si>
    <t>Guerts, Gerard</t>
  </si>
  <si>
    <t>Key, Barry</t>
  </si>
  <si>
    <t>Harper, Carl</t>
  </si>
  <si>
    <t>Hinsley, Paul</t>
  </si>
  <si>
    <t>Greenwold, Gerry</t>
  </si>
  <si>
    <t>Page, Philip</t>
  </si>
  <si>
    <t>Sherwood, Dennis</t>
  </si>
  <si>
    <t>Wilkisnon, John</t>
  </si>
  <si>
    <t>Turner, Steve</t>
  </si>
  <si>
    <t>Stevenson, Chris</t>
  </si>
  <si>
    <t>Clarke, John</t>
  </si>
  <si>
    <t>Grealy, Mike</t>
  </si>
  <si>
    <t>Gardiner, Frank</t>
  </si>
  <si>
    <t>Compton, Patrick</t>
  </si>
  <si>
    <t>Dengie 100</t>
  </si>
  <si>
    <t>Burgoyne, Chris</t>
  </si>
  <si>
    <t>Kokai, Amin</t>
  </si>
  <si>
    <t>Peck, Stephen</t>
  </si>
  <si>
    <t>Hynes, Rich</t>
  </si>
  <si>
    <t>Ballard, Tim</t>
  </si>
  <si>
    <t>Mohseni, Robin</t>
  </si>
  <si>
    <t>Banks, Peter</t>
  </si>
  <si>
    <t>Witham RC</t>
  </si>
  <si>
    <t>Churchyard, Steve</t>
  </si>
  <si>
    <t>Hancock, Tom</t>
  </si>
  <si>
    <t>Chubb, Peter</t>
  </si>
  <si>
    <t>Salmon, Peter</t>
  </si>
  <si>
    <t>Dagenham 88 Runners</t>
  </si>
  <si>
    <t>Seymour, Chris</t>
  </si>
  <si>
    <t>Stowmarket Striders</t>
  </si>
  <si>
    <t>Gritton, Dan</t>
  </si>
  <si>
    <t>Little Baddow RR</t>
  </si>
  <si>
    <t>Running Colchester</t>
  </si>
  <si>
    <t>McCrae, Graeme</t>
  </si>
  <si>
    <t>Wilson, Neil</t>
  </si>
  <si>
    <t>Shah, Ashwin</t>
  </si>
  <si>
    <t>Stow, Adam</t>
  </si>
  <si>
    <t>Tunbridge, Daniel</t>
  </si>
  <si>
    <t>Dengie 100 Runners</t>
  </si>
  <si>
    <t>Hollock, Andrew</t>
  </si>
  <si>
    <t>Price, James</t>
  </si>
  <si>
    <t>Cummins, Ian</t>
  </si>
  <si>
    <t>Mabo, Adebayo</t>
  </si>
  <si>
    <t>Talewar, Ghanaya</t>
  </si>
  <si>
    <t>Sikhs in the City</t>
  </si>
  <si>
    <t>Phillips, Matthew</t>
  </si>
  <si>
    <t>Walpole, Frank</t>
  </si>
  <si>
    <t>Bacon, David</t>
  </si>
  <si>
    <t>Haldane, Robert</t>
  </si>
  <si>
    <t>Lawson, Ian</t>
  </si>
  <si>
    <t>McKeown, Mark</t>
  </si>
  <si>
    <t>Allen, Gavin</t>
  </si>
  <si>
    <t>Cresswell, Tom</t>
  </si>
  <si>
    <t>Dowman, Adam</t>
  </si>
  <si>
    <t>Mingay, Paul</t>
  </si>
  <si>
    <t>Mizon, Heydon</t>
  </si>
  <si>
    <t>Waine, Mark</t>
  </si>
  <si>
    <t>Cook, Chris</t>
  </si>
  <si>
    <t>Morris, Richard</t>
  </si>
  <si>
    <t>Evans, Declan</t>
  </si>
  <si>
    <t>Dryden, Scott</t>
  </si>
  <si>
    <t>Rankin, Nicholas</t>
  </si>
  <si>
    <t>Webber, Lee</t>
  </si>
  <si>
    <t>Wilkinson, Daniel</t>
  </si>
  <si>
    <t>Handley, Simon</t>
  </si>
  <si>
    <t>Scarfe, David</t>
  </si>
  <si>
    <t>Rodgers, Paul</t>
  </si>
  <si>
    <t>Holohan, Lee</t>
  </si>
  <si>
    <t>Macey, Dan</t>
  </si>
  <si>
    <t>Tuson, William</t>
  </si>
  <si>
    <t>Ellis, Paul</t>
  </si>
  <si>
    <t>Peace, Stuart</t>
  </si>
  <si>
    <t>Hasty, Jason</t>
  </si>
  <si>
    <t>Bishops Stortford RC</t>
  </si>
  <si>
    <t>Bonham, Richard</t>
  </si>
  <si>
    <t>Castle Point Joggers</t>
  </si>
  <si>
    <t>Thorpe, Richard</t>
  </si>
  <si>
    <t>Patrick, Noel</t>
  </si>
  <si>
    <t>Johnson, David</t>
  </si>
  <si>
    <t>Philcox, Steve</t>
  </si>
  <si>
    <t>Hlson, David</t>
  </si>
  <si>
    <t>Orford, Martin</t>
  </si>
  <si>
    <t>Clark, Alan</t>
  </si>
  <si>
    <t>Young, Anthony</t>
  </si>
  <si>
    <t>Dixon, Paul</t>
  </si>
  <si>
    <t>Radford, Darren</t>
  </si>
  <si>
    <t>England, Martin</t>
  </si>
  <si>
    <t>Austin, Mark</t>
  </si>
  <si>
    <t>Applegate, Christopher</t>
  </si>
  <si>
    <t>Duncan, Mark</t>
  </si>
  <si>
    <t>Baynes, Charles</t>
  </si>
  <si>
    <t>Moughton, Mark</t>
  </si>
  <si>
    <t>Judge, Kevin</t>
  </si>
  <si>
    <t>Scarfe, John</t>
  </si>
  <si>
    <t>Slade, Brian</t>
  </si>
  <si>
    <t>Strange, Steve</t>
  </si>
  <si>
    <t>Tonbridge AC</t>
  </si>
  <si>
    <t>Entwistle, Joshua</t>
  </si>
  <si>
    <t>Fewell, Dave</t>
  </si>
  <si>
    <t>Felton, Ben</t>
  </si>
  <si>
    <t>Ford, Alex</t>
  </si>
  <si>
    <t>Stewart, James</t>
  </si>
  <si>
    <t>Coates, Peter</t>
  </si>
  <si>
    <t>Prior, Ben</t>
  </si>
  <si>
    <t>Bloomfield , Crispian</t>
  </si>
  <si>
    <t>Woulfe, Tim</t>
  </si>
  <si>
    <t>Fullerton, Innes</t>
  </si>
  <si>
    <t>Osman, Ram</t>
  </si>
  <si>
    <t>Day, Ryan</t>
  </si>
  <si>
    <t>O'Hara, Kieran</t>
  </si>
  <si>
    <t>Southend AC</t>
  </si>
  <si>
    <t>Stapleton, Max</t>
  </si>
  <si>
    <t>Jobling, Andrew</t>
  </si>
  <si>
    <t>Perry, Joseph</t>
  </si>
  <si>
    <t>Martin, Lee</t>
  </si>
  <si>
    <t>Miles, Paul</t>
  </si>
  <si>
    <t>Trevor, Robert</t>
  </si>
  <si>
    <t>Lindsey, David</t>
  </si>
  <si>
    <t>Woodward, Michael</t>
  </si>
  <si>
    <t>Murphy, Darren</t>
  </si>
  <si>
    <t>Coals, Adam</t>
  </si>
  <si>
    <t>Constantinou, Steve</t>
  </si>
  <si>
    <t>Hart, Jonathan</t>
  </si>
  <si>
    <t>Allen, Stuart</t>
  </si>
  <si>
    <t>Bloomfield, Crispian</t>
  </si>
  <si>
    <t>Meredith, Dan</t>
  </si>
  <si>
    <t>Chester, Martin</t>
  </si>
  <si>
    <t>Harwood, Roy</t>
  </si>
  <si>
    <t>Hunter, Nick</t>
  </si>
  <si>
    <t>Cresswell, Simon</t>
  </si>
  <si>
    <t>Weldon, David</t>
  </si>
  <si>
    <t>Flack, Rob</t>
  </si>
  <si>
    <t>Little Baddown Ridge Runners</t>
  </si>
  <si>
    <t>Brew, Chris</t>
  </si>
  <si>
    <t>Bebbington, Michael</t>
  </si>
  <si>
    <t>Tomline, Maurice</t>
  </si>
  <si>
    <t>Hockley Trail Runners</t>
  </si>
  <si>
    <t>Badger, Andy</t>
  </si>
  <si>
    <t>RED Runners</t>
  </si>
  <si>
    <t>Lilley, Jason</t>
  </si>
  <si>
    <t>Reid, Scott</t>
  </si>
  <si>
    <t>Riley, Pete</t>
  </si>
  <si>
    <t>Waite, Peter</t>
  </si>
  <si>
    <t>Walker, Steve</t>
  </si>
  <si>
    <t>Lewis, Richard</t>
  </si>
  <si>
    <t>Harding, David</t>
  </si>
  <si>
    <t>Bardell, Bob</t>
  </si>
  <si>
    <t>James, Roy</t>
  </si>
  <si>
    <t>Barker, John</t>
  </si>
  <si>
    <t>Wilkinson, Colin</t>
  </si>
  <si>
    <t>Stapleton, Mike</t>
  </si>
  <si>
    <t>Warner, Phil</t>
  </si>
  <si>
    <t>Hurding, Alan</t>
  </si>
  <si>
    <t>Cotterill, Mike</t>
  </si>
  <si>
    <t>Jeggo, Paul</t>
  </si>
  <si>
    <t>Purse, Chris</t>
  </si>
  <si>
    <t>Metcalfe, Jonathan</t>
  </si>
  <si>
    <t>Bugden, Steve</t>
  </si>
  <si>
    <t>McLeod, Dean</t>
  </si>
  <si>
    <t>Tidmarsh, Michael</t>
  </si>
  <si>
    <t>Archer, Nick</t>
  </si>
  <si>
    <t>Mills, David</t>
  </si>
  <si>
    <t>Haining, William</t>
  </si>
  <si>
    <t>Atkinson, Martin</t>
  </si>
  <si>
    <t>Jobling, David</t>
  </si>
  <si>
    <t>Skinner, Edward</t>
  </si>
  <si>
    <t>Graves, Paul</t>
  </si>
  <si>
    <t>Perkiss, Michael</t>
  </si>
  <si>
    <t>Halstead RR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</si>
</sst>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dd/mm/yy;@"/>
  </numFmts>
  <fonts count="40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2" fontId="0" fillId="0" borderId="12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2" fontId="0" fillId="0" borderId="11" xfId="0" applyNumberForma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39" fillId="0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77"/>
  <sheetViews>
    <sheetView workbookViewId="0" topLeftCell="A1">
      <selection activeCell="C42" sqref="C42"/>
    </sheetView>
  </sheetViews>
  <sheetFormatPr defaultColWidth="9.140625" defaultRowHeight="12.75"/>
  <cols>
    <col min="1" max="1" width="10.7109375" style="6" customWidth="1"/>
    <col min="2" max="2" width="24.7109375" style="2" bestFit="1" customWidth="1"/>
    <col min="3" max="3" width="35.421875" style="2" bestFit="1" customWidth="1"/>
    <col min="4" max="4" width="15.7109375" style="11" customWidth="1"/>
    <col min="5" max="5" width="15.7109375" style="3" hidden="1" customWidth="1"/>
    <col min="6" max="6" width="15.7109375" style="11" hidden="1" customWidth="1"/>
    <col min="7" max="8" width="15.7109375" style="11" customWidth="1"/>
    <col min="9" max="10" width="15.7109375" style="2" customWidth="1"/>
    <col min="11" max="16384" width="9.140625" style="2" customWidth="1"/>
  </cols>
  <sheetData>
    <row r="1" ht="22.5">
      <c r="B1" s="22" t="s">
        <v>21</v>
      </c>
    </row>
    <row r="2" ht="12" customHeight="1"/>
    <row r="3" spans="1:10" ht="15">
      <c r="A3" s="23" t="s">
        <v>10</v>
      </c>
      <c r="B3" s="24" t="s">
        <v>0</v>
      </c>
      <c r="C3" s="24" t="s">
        <v>1</v>
      </c>
      <c r="D3" s="25" t="s">
        <v>3</v>
      </c>
      <c r="E3" s="24" t="s">
        <v>2</v>
      </c>
      <c r="F3" s="25" t="s">
        <v>22</v>
      </c>
      <c r="G3" s="25" t="s">
        <v>4</v>
      </c>
      <c r="H3" s="25" t="s">
        <v>26</v>
      </c>
      <c r="I3" s="24" t="s">
        <v>23</v>
      </c>
      <c r="J3" s="24" t="s">
        <v>5</v>
      </c>
    </row>
    <row r="4" spans="1:11" ht="12">
      <c r="A4" s="9">
        <v>1</v>
      </c>
      <c r="B4" s="28" t="s">
        <v>111</v>
      </c>
      <c r="C4" s="9" t="s">
        <v>12</v>
      </c>
      <c r="D4" s="10">
        <v>25</v>
      </c>
      <c r="E4" s="10"/>
      <c r="F4" s="10"/>
      <c r="G4" s="10"/>
      <c r="H4" s="10">
        <v>25</v>
      </c>
      <c r="I4" s="10">
        <v>25</v>
      </c>
      <c r="J4" s="10">
        <f>SUM(D4:I4)</f>
        <v>75</v>
      </c>
      <c r="K4" s="3"/>
    </row>
    <row r="5" spans="1:10" ht="12">
      <c r="A5" s="9">
        <v>2</v>
      </c>
      <c r="B5" s="36" t="s">
        <v>151</v>
      </c>
      <c r="C5" s="2" t="s">
        <v>12</v>
      </c>
      <c r="G5" s="11">
        <v>25</v>
      </c>
      <c r="H5" s="11">
        <v>18</v>
      </c>
      <c r="I5" s="10">
        <v>24</v>
      </c>
      <c r="J5" s="10">
        <f>SUM(D5:I5)</f>
        <v>67</v>
      </c>
    </row>
    <row r="6" spans="1:10" ht="12">
      <c r="A6" s="9">
        <v>3</v>
      </c>
      <c r="B6" s="28" t="s">
        <v>104</v>
      </c>
      <c r="C6" s="9" t="s">
        <v>15</v>
      </c>
      <c r="D6" s="10">
        <v>19</v>
      </c>
      <c r="E6" s="10"/>
      <c r="F6" s="10"/>
      <c r="G6" s="10">
        <v>24</v>
      </c>
      <c r="H6" s="10"/>
      <c r="I6" s="10">
        <v>20</v>
      </c>
      <c r="J6" s="10">
        <f>SUM(D6:I6)</f>
        <v>63</v>
      </c>
    </row>
    <row r="7" spans="1:10" ht="12">
      <c r="A7" s="9">
        <v>4</v>
      </c>
      <c r="B7" s="29" t="s">
        <v>60</v>
      </c>
      <c r="C7" s="27" t="s">
        <v>12</v>
      </c>
      <c r="D7" s="10">
        <v>20</v>
      </c>
      <c r="E7" s="10"/>
      <c r="F7" s="10"/>
      <c r="G7" s="10">
        <v>19</v>
      </c>
      <c r="H7" s="42">
        <v>7</v>
      </c>
      <c r="I7" s="10">
        <v>21</v>
      </c>
      <c r="J7" s="10">
        <f>SUM(D7:I7)-7</f>
        <v>60</v>
      </c>
    </row>
    <row r="8" spans="1:10" ht="12">
      <c r="A8" s="9">
        <v>5</v>
      </c>
      <c r="B8" s="28" t="s">
        <v>80</v>
      </c>
      <c r="C8" s="9" t="s">
        <v>63</v>
      </c>
      <c r="D8" s="10">
        <v>23</v>
      </c>
      <c r="E8" s="10"/>
      <c r="F8" s="10"/>
      <c r="G8" s="10">
        <v>22</v>
      </c>
      <c r="H8" s="10">
        <v>11</v>
      </c>
      <c r="I8" s="10"/>
      <c r="J8" s="10">
        <f aca="true" t="shared" si="0" ref="J8:J39">SUM(D8:I8)</f>
        <v>56</v>
      </c>
    </row>
    <row r="9" spans="1:10" ht="12">
      <c r="A9" s="9">
        <v>6</v>
      </c>
      <c r="B9" s="28" t="s">
        <v>61</v>
      </c>
      <c r="C9" s="9" t="s">
        <v>13</v>
      </c>
      <c r="D9" s="10">
        <v>21</v>
      </c>
      <c r="E9" s="10"/>
      <c r="F9" s="10"/>
      <c r="G9" s="10">
        <v>20</v>
      </c>
      <c r="H9" s="10"/>
      <c r="I9" s="10"/>
      <c r="J9" s="10">
        <f t="shared" si="0"/>
        <v>41</v>
      </c>
    </row>
    <row r="10" spans="1:10" ht="12">
      <c r="A10" s="9">
        <v>7</v>
      </c>
      <c r="B10" s="28" t="s">
        <v>91</v>
      </c>
      <c r="C10" s="9" t="s">
        <v>12</v>
      </c>
      <c r="D10" s="10">
        <v>15</v>
      </c>
      <c r="E10" s="10"/>
      <c r="F10" s="10"/>
      <c r="G10" s="10"/>
      <c r="H10" s="10">
        <v>6</v>
      </c>
      <c r="I10" s="10">
        <v>19</v>
      </c>
      <c r="J10" s="10">
        <f t="shared" si="0"/>
        <v>40</v>
      </c>
    </row>
    <row r="11" spans="1:10" ht="12">
      <c r="A11" s="9">
        <v>8</v>
      </c>
      <c r="B11" s="28" t="s">
        <v>81</v>
      </c>
      <c r="C11" s="9" t="s">
        <v>12</v>
      </c>
      <c r="D11" s="10">
        <v>18</v>
      </c>
      <c r="E11" s="10"/>
      <c r="F11" s="10"/>
      <c r="G11" s="10"/>
      <c r="H11" s="10"/>
      <c r="I11" s="10">
        <v>17</v>
      </c>
      <c r="J11" s="10">
        <f t="shared" si="0"/>
        <v>35</v>
      </c>
    </row>
    <row r="12" spans="1:11" ht="12">
      <c r="A12" s="9">
        <v>9</v>
      </c>
      <c r="B12" s="29" t="s">
        <v>41</v>
      </c>
      <c r="C12" s="27" t="s">
        <v>12</v>
      </c>
      <c r="D12" s="10">
        <v>17</v>
      </c>
      <c r="E12" s="10"/>
      <c r="F12" s="10"/>
      <c r="G12" s="10">
        <v>1</v>
      </c>
      <c r="H12" s="10"/>
      <c r="I12" s="10">
        <v>14</v>
      </c>
      <c r="J12" s="10">
        <f t="shared" si="0"/>
        <v>32</v>
      </c>
      <c r="K12" s="3"/>
    </row>
    <row r="13" spans="1:10" ht="12">
      <c r="A13" s="9">
        <v>10</v>
      </c>
      <c r="B13" s="28" t="s">
        <v>62</v>
      </c>
      <c r="C13" s="9" t="s">
        <v>63</v>
      </c>
      <c r="D13" s="10">
        <v>24</v>
      </c>
      <c r="E13" s="10"/>
      <c r="F13" s="10"/>
      <c r="G13" s="10"/>
      <c r="H13" s="10"/>
      <c r="I13" s="10"/>
      <c r="J13" s="10">
        <f t="shared" si="0"/>
        <v>24</v>
      </c>
    </row>
    <row r="14" spans="1:10" ht="11.25" customHeight="1">
      <c r="A14" s="9">
        <v>10</v>
      </c>
      <c r="B14" s="26" t="s">
        <v>75</v>
      </c>
      <c r="C14" s="9" t="s">
        <v>19</v>
      </c>
      <c r="D14" s="10">
        <v>13</v>
      </c>
      <c r="E14" s="10"/>
      <c r="F14" s="10"/>
      <c r="G14" s="10"/>
      <c r="H14" s="10"/>
      <c r="I14" s="10">
        <v>11</v>
      </c>
      <c r="J14" s="10">
        <f t="shared" si="0"/>
        <v>24</v>
      </c>
    </row>
    <row r="15" spans="1:10" ht="12">
      <c r="A15" s="9">
        <v>10</v>
      </c>
      <c r="B15" s="28" t="s">
        <v>70</v>
      </c>
      <c r="C15" s="9" t="s">
        <v>14</v>
      </c>
      <c r="D15" s="10">
        <v>11</v>
      </c>
      <c r="E15" s="10"/>
      <c r="F15" s="10"/>
      <c r="G15" s="10"/>
      <c r="H15" s="10"/>
      <c r="I15" s="10">
        <v>13</v>
      </c>
      <c r="J15" s="10">
        <f t="shared" si="0"/>
        <v>24</v>
      </c>
    </row>
    <row r="16" spans="1:10" ht="12">
      <c r="A16" s="9">
        <v>10</v>
      </c>
      <c r="B16" s="36" t="s">
        <v>231</v>
      </c>
      <c r="C16" s="2" t="s">
        <v>232</v>
      </c>
      <c r="H16" s="11">
        <v>24</v>
      </c>
      <c r="J16" s="10">
        <f t="shared" si="0"/>
        <v>24</v>
      </c>
    </row>
    <row r="17" spans="1:10" ht="12">
      <c r="A17" s="9">
        <v>14</v>
      </c>
      <c r="B17" s="36" t="s">
        <v>152</v>
      </c>
      <c r="C17" s="2" t="s">
        <v>19</v>
      </c>
      <c r="G17" s="11">
        <v>23</v>
      </c>
      <c r="J17" s="10">
        <f t="shared" si="0"/>
        <v>23</v>
      </c>
    </row>
    <row r="18" spans="1:10" ht="12">
      <c r="A18" s="9">
        <v>14</v>
      </c>
      <c r="B18" s="28" t="s">
        <v>186</v>
      </c>
      <c r="C18" s="9" t="s">
        <v>14</v>
      </c>
      <c r="D18" s="10"/>
      <c r="E18" s="10"/>
      <c r="F18" s="10"/>
      <c r="G18" s="10"/>
      <c r="H18" s="10"/>
      <c r="I18" s="10">
        <v>23</v>
      </c>
      <c r="J18" s="10">
        <f t="shared" si="0"/>
        <v>23</v>
      </c>
    </row>
    <row r="19" spans="1:10" ht="12">
      <c r="A19" s="9">
        <v>16</v>
      </c>
      <c r="B19" s="36" t="s">
        <v>233</v>
      </c>
      <c r="C19" s="2" t="s">
        <v>24</v>
      </c>
      <c r="H19" s="11">
        <v>23</v>
      </c>
      <c r="J19" s="10">
        <f t="shared" si="0"/>
        <v>23</v>
      </c>
    </row>
    <row r="20" spans="1:10" ht="12">
      <c r="A20" s="9">
        <v>17</v>
      </c>
      <c r="B20" s="29" t="s">
        <v>92</v>
      </c>
      <c r="C20" s="27" t="s">
        <v>19</v>
      </c>
      <c r="D20" s="10">
        <v>22</v>
      </c>
      <c r="E20" s="10"/>
      <c r="F20" s="10"/>
      <c r="G20" s="10"/>
      <c r="H20" s="10"/>
      <c r="I20" s="10"/>
      <c r="J20" s="10">
        <f t="shared" si="0"/>
        <v>22</v>
      </c>
    </row>
    <row r="21" spans="1:10" ht="12">
      <c r="A21" s="9">
        <v>17</v>
      </c>
      <c r="B21" s="28" t="s">
        <v>112</v>
      </c>
      <c r="C21" s="9" t="s">
        <v>113</v>
      </c>
      <c r="D21" s="10">
        <v>16</v>
      </c>
      <c r="E21" s="10"/>
      <c r="F21" s="10"/>
      <c r="G21" s="10"/>
      <c r="H21" s="10"/>
      <c r="I21" s="10">
        <v>6</v>
      </c>
      <c r="J21" s="10">
        <f t="shared" si="0"/>
        <v>22</v>
      </c>
    </row>
    <row r="22" spans="1:10" ht="12">
      <c r="A22" s="9">
        <v>17</v>
      </c>
      <c r="B22" s="28" t="s">
        <v>187</v>
      </c>
      <c r="C22" s="9" t="s">
        <v>12</v>
      </c>
      <c r="D22" s="10"/>
      <c r="E22" s="10"/>
      <c r="F22" s="10"/>
      <c r="G22" s="10"/>
      <c r="H22" s="10"/>
      <c r="I22" s="10">
        <v>22</v>
      </c>
      <c r="J22" s="10">
        <f t="shared" si="0"/>
        <v>22</v>
      </c>
    </row>
    <row r="23" spans="1:10" ht="12">
      <c r="A23" s="9">
        <v>17</v>
      </c>
      <c r="B23" s="36" t="s">
        <v>234</v>
      </c>
      <c r="C23" s="2" t="s">
        <v>34</v>
      </c>
      <c r="H23" s="11">
        <v>22</v>
      </c>
      <c r="J23" s="10">
        <f t="shared" si="0"/>
        <v>22</v>
      </c>
    </row>
    <row r="24" spans="1:10" ht="12">
      <c r="A24" s="9">
        <v>21</v>
      </c>
      <c r="B24" s="36" t="s">
        <v>153</v>
      </c>
      <c r="C24" s="2" t="s">
        <v>18</v>
      </c>
      <c r="G24" s="11">
        <v>21</v>
      </c>
      <c r="J24" s="10">
        <f t="shared" si="0"/>
        <v>21</v>
      </c>
    </row>
    <row r="25" spans="1:10" ht="12">
      <c r="A25" s="9">
        <v>21</v>
      </c>
      <c r="B25" s="28" t="s">
        <v>189</v>
      </c>
      <c r="C25" s="9" t="s">
        <v>15</v>
      </c>
      <c r="D25" s="10"/>
      <c r="E25" s="10"/>
      <c r="F25" s="10"/>
      <c r="G25" s="10"/>
      <c r="H25" s="10">
        <v>5</v>
      </c>
      <c r="I25" s="10">
        <v>16</v>
      </c>
      <c r="J25" s="10">
        <f t="shared" si="0"/>
        <v>21</v>
      </c>
    </row>
    <row r="26" spans="1:10" ht="12">
      <c r="A26" s="9">
        <v>21</v>
      </c>
      <c r="B26" s="36" t="s">
        <v>235</v>
      </c>
      <c r="C26" s="2" t="s">
        <v>34</v>
      </c>
      <c r="H26" s="11">
        <v>21</v>
      </c>
      <c r="J26" s="10">
        <f t="shared" si="0"/>
        <v>21</v>
      </c>
    </row>
    <row r="27" spans="1:10" ht="12">
      <c r="A27" s="9">
        <v>24</v>
      </c>
      <c r="B27" s="36" t="s">
        <v>236</v>
      </c>
      <c r="C27" s="2" t="s">
        <v>50</v>
      </c>
      <c r="H27" s="11">
        <v>20</v>
      </c>
      <c r="J27" s="10">
        <f t="shared" si="0"/>
        <v>20</v>
      </c>
    </row>
    <row r="28" spans="1:10" ht="12">
      <c r="A28" s="9">
        <v>25</v>
      </c>
      <c r="B28" s="36" t="s">
        <v>237</v>
      </c>
      <c r="C28" s="2" t="s">
        <v>50</v>
      </c>
      <c r="H28" s="11">
        <v>19</v>
      </c>
      <c r="J28" s="10">
        <f t="shared" si="0"/>
        <v>19</v>
      </c>
    </row>
    <row r="29" spans="1:10" ht="12">
      <c r="A29" s="9">
        <v>26</v>
      </c>
      <c r="B29" s="2" t="s">
        <v>154</v>
      </c>
      <c r="C29" s="2" t="s">
        <v>44</v>
      </c>
      <c r="G29" s="11">
        <v>18</v>
      </c>
      <c r="J29" s="10">
        <f t="shared" si="0"/>
        <v>18</v>
      </c>
    </row>
    <row r="30" spans="1:10" ht="12">
      <c r="A30" s="9">
        <v>26</v>
      </c>
      <c r="B30" s="9" t="s">
        <v>188</v>
      </c>
      <c r="C30" s="9" t="s">
        <v>14</v>
      </c>
      <c r="D30" s="10"/>
      <c r="E30" s="10"/>
      <c r="F30" s="10"/>
      <c r="G30" s="10"/>
      <c r="H30" s="10"/>
      <c r="I30" s="10">
        <v>18</v>
      </c>
      <c r="J30" s="10">
        <f t="shared" si="0"/>
        <v>18</v>
      </c>
    </row>
    <row r="31" spans="1:10" ht="12">
      <c r="A31" s="9">
        <v>28</v>
      </c>
      <c r="B31" s="9" t="s">
        <v>120</v>
      </c>
      <c r="C31" s="9" t="s">
        <v>12</v>
      </c>
      <c r="D31" s="10">
        <v>3</v>
      </c>
      <c r="E31" s="10"/>
      <c r="F31" s="10"/>
      <c r="G31" s="10">
        <v>14</v>
      </c>
      <c r="H31" s="10"/>
      <c r="I31" s="10"/>
      <c r="J31" s="10">
        <f t="shared" si="0"/>
        <v>17</v>
      </c>
    </row>
    <row r="32" spans="1:10" ht="12">
      <c r="A32" s="9">
        <v>28</v>
      </c>
      <c r="B32" s="2" t="s">
        <v>155</v>
      </c>
      <c r="C32" s="2" t="s">
        <v>29</v>
      </c>
      <c r="G32" s="11">
        <v>17</v>
      </c>
      <c r="J32" s="10">
        <f t="shared" si="0"/>
        <v>17</v>
      </c>
    </row>
    <row r="33" spans="1:10" ht="12">
      <c r="A33" s="9">
        <v>28</v>
      </c>
      <c r="B33" s="2" t="s">
        <v>238</v>
      </c>
      <c r="C33" s="2" t="s">
        <v>158</v>
      </c>
      <c r="H33" s="11">
        <v>17</v>
      </c>
      <c r="J33" s="10">
        <f t="shared" si="0"/>
        <v>17</v>
      </c>
    </row>
    <row r="34" spans="1:10" ht="12">
      <c r="A34" s="9">
        <v>31</v>
      </c>
      <c r="B34" s="2" t="s">
        <v>156</v>
      </c>
      <c r="C34" s="2" t="s">
        <v>11</v>
      </c>
      <c r="G34" s="11">
        <v>16</v>
      </c>
      <c r="J34" s="10">
        <f t="shared" si="0"/>
        <v>16</v>
      </c>
    </row>
    <row r="35" spans="1:10" ht="12">
      <c r="A35" s="9">
        <v>31</v>
      </c>
      <c r="B35" s="9" t="s">
        <v>191</v>
      </c>
      <c r="C35" s="9" t="s">
        <v>158</v>
      </c>
      <c r="D35" s="10"/>
      <c r="E35" s="10"/>
      <c r="F35" s="10"/>
      <c r="G35" s="10"/>
      <c r="H35" s="10">
        <v>4</v>
      </c>
      <c r="I35" s="10">
        <v>12</v>
      </c>
      <c r="J35" s="10">
        <f t="shared" si="0"/>
        <v>16</v>
      </c>
    </row>
    <row r="36" spans="1:10" ht="12">
      <c r="A36" s="9">
        <v>31</v>
      </c>
      <c r="B36" s="2" t="s">
        <v>239</v>
      </c>
      <c r="C36" s="2" t="s">
        <v>15</v>
      </c>
      <c r="H36" s="11">
        <v>16</v>
      </c>
      <c r="J36" s="10">
        <f t="shared" si="0"/>
        <v>16</v>
      </c>
    </row>
    <row r="37" spans="1:10" ht="12">
      <c r="A37" s="9">
        <v>34</v>
      </c>
      <c r="B37" s="2" t="s">
        <v>157</v>
      </c>
      <c r="C37" s="2" t="s">
        <v>158</v>
      </c>
      <c r="G37" s="11">
        <v>15</v>
      </c>
      <c r="J37" s="10">
        <f t="shared" si="0"/>
        <v>15</v>
      </c>
    </row>
    <row r="38" spans="1:11" ht="12">
      <c r="A38" s="9">
        <v>34</v>
      </c>
      <c r="B38" s="9" t="s">
        <v>88</v>
      </c>
      <c r="C38" s="9" t="s">
        <v>11</v>
      </c>
      <c r="D38" s="10">
        <v>10</v>
      </c>
      <c r="E38" s="10"/>
      <c r="F38" s="10"/>
      <c r="G38" s="10"/>
      <c r="H38" s="10"/>
      <c r="I38" s="10">
        <v>5</v>
      </c>
      <c r="J38" s="10">
        <f t="shared" si="0"/>
        <v>15</v>
      </c>
      <c r="K38" s="3"/>
    </row>
    <row r="39" spans="1:10" ht="12">
      <c r="A39" s="9">
        <v>34</v>
      </c>
      <c r="B39" s="9" t="s">
        <v>190</v>
      </c>
      <c r="C39" s="9" t="s">
        <v>14</v>
      </c>
      <c r="D39" s="10"/>
      <c r="E39" s="10"/>
      <c r="F39" s="10"/>
      <c r="G39" s="10"/>
      <c r="H39" s="10"/>
      <c r="I39" s="10">
        <v>15</v>
      </c>
      <c r="J39" s="10">
        <f t="shared" si="0"/>
        <v>15</v>
      </c>
    </row>
    <row r="40" spans="1:10" ht="12">
      <c r="A40" s="9">
        <v>34</v>
      </c>
      <c r="B40" s="2" t="s">
        <v>240</v>
      </c>
      <c r="C40" s="2" t="s">
        <v>11</v>
      </c>
      <c r="H40" s="11">
        <v>15</v>
      </c>
      <c r="J40" s="10">
        <f aca="true" t="shared" si="1" ref="J40:J71">SUM(D40:I40)</f>
        <v>15</v>
      </c>
    </row>
    <row r="41" spans="1:10" ht="12">
      <c r="A41" s="9">
        <v>38</v>
      </c>
      <c r="B41" s="27" t="s">
        <v>114</v>
      </c>
      <c r="C41" s="27" t="s">
        <v>44</v>
      </c>
      <c r="D41" s="10">
        <v>14</v>
      </c>
      <c r="E41" s="10"/>
      <c r="F41" s="10"/>
      <c r="G41" s="10"/>
      <c r="H41" s="10"/>
      <c r="I41" s="10"/>
      <c r="J41" s="10">
        <f t="shared" si="1"/>
        <v>14</v>
      </c>
    </row>
    <row r="42" spans="1:10" ht="12">
      <c r="A42" s="9">
        <v>38</v>
      </c>
      <c r="B42" s="2" t="s">
        <v>241</v>
      </c>
      <c r="C42" s="2" t="s">
        <v>63</v>
      </c>
      <c r="H42" s="11">
        <v>14</v>
      </c>
      <c r="J42" s="10">
        <f t="shared" si="1"/>
        <v>14</v>
      </c>
    </row>
    <row r="43" spans="1:10" ht="12">
      <c r="A43" s="9">
        <v>40</v>
      </c>
      <c r="B43" s="2" t="s">
        <v>159</v>
      </c>
      <c r="C43" s="2" t="s">
        <v>13</v>
      </c>
      <c r="G43" s="11">
        <v>13</v>
      </c>
      <c r="J43" s="10">
        <f t="shared" si="1"/>
        <v>13</v>
      </c>
    </row>
    <row r="44" spans="1:10" ht="12">
      <c r="A44" s="9">
        <v>40</v>
      </c>
      <c r="B44" s="9" t="s">
        <v>76</v>
      </c>
      <c r="C44" s="9" t="s">
        <v>19</v>
      </c>
      <c r="D44" s="10">
        <v>6</v>
      </c>
      <c r="E44" s="10"/>
      <c r="F44" s="10"/>
      <c r="G44" s="10"/>
      <c r="H44" s="10"/>
      <c r="I44" s="10">
        <v>7</v>
      </c>
      <c r="J44" s="10">
        <f t="shared" si="1"/>
        <v>13</v>
      </c>
    </row>
    <row r="45" spans="1:10" ht="12">
      <c r="A45" s="9">
        <v>40</v>
      </c>
      <c r="B45" s="2" t="s">
        <v>242</v>
      </c>
      <c r="C45" s="2" t="s">
        <v>63</v>
      </c>
      <c r="H45" s="11">
        <v>13</v>
      </c>
      <c r="J45" s="10">
        <f t="shared" si="1"/>
        <v>13</v>
      </c>
    </row>
    <row r="46" spans="1:10" ht="12">
      <c r="A46" s="9">
        <v>43</v>
      </c>
      <c r="B46" s="9" t="s">
        <v>87</v>
      </c>
      <c r="C46" s="9" t="s">
        <v>27</v>
      </c>
      <c r="D46" s="10">
        <v>12</v>
      </c>
      <c r="E46" s="10"/>
      <c r="F46" s="10"/>
      <c r="G46" s="10"/>
      <c r="H46" s="10"/>
      <c r="I46" s="10"/>
      <c r="J46" s="10">
        <f t="shared" si="1"/>
        <v>12</v>
      </c>
    </row>
    <row r="47" spans="1:10" ht="12">
      <c r="A47" s="9">
        <v>43</v>
      </c>
      <c r="B47" s="2" t="s">
        <v>160</v>
      </c>
      <c r="C47" s="2" t="s">
        <v>18</v>
      </c>
      <c r="G47" s="11">
        <v>12</v>
      </c>
      <c r="J47" s="10">
        <f t="shared" si="1"/>
        <v>12</v>
      </c>
    </row>
    <row r="48" spans="1:10" ht="12">
      <c r="A48" s="9">
        <v>43</v>
      </c>
      <c r="B48" s="2" t="s">
        <v>72</v>
      </c>
      <c r="C48" s="2" t="s">
        <v>19</v>
      </c>
      <c r="G48" s="11">
        <v>10</v>
      </c>
      <c r="I48" s="10">
        <v>2</v>
      </c>
      <c r="J48" s="10">
        <f t="shared" si="1"/>
        <v>12</v>
      </c>
    </row>
    <row r="49" spans="1:10" ht="12">
      <c r="A49" s="9">
        <v>43</v>
      </c>
      <c r="B49" s="2" t="s">
        <v>243</v>
      </c>
      <c r="C49" s="2" t="s">
        <v>14</v>
      </c>
      <c r="H49" s="11">
        <v>12</v>
      </c>
      <c r="J49" s="10">
        <f t="shared" si="1"/>
        <v>12</v>
      </c>
    </row>
    <row r="50" spans="1:10" ht="12">
      <c r="A50" s="9">
        <v>47</v>
      </c>
      <c r="B50" s="2" t="s">
        <v>49</v>
      </c>
      <c r="C50" s="2" t="s">
        <v>158</v>
      </c>
      <c r="G50" s="11">
        <v>11</v>
      </c>
      <c r="J50" s="10">
        <f t="shared" si="1"/>
        <v>11</v>
      </c>
    </row>
    <row r="51" spans="1:10" ht="12">
      <c r="A51" s="9">
        <v>48</v>
      </c>
      <c r="B51" s="9" t="s">
        <v>192</v>
      </c>
      <c r="C51" s="9" t="s">
        <v>12</v>
      </c>
      <c r="D51" s="10"/>
      <c r="E51" s="10"/>
      <c r="F51" s="10"/>
      <c r="G51" s="10"/>
      <c r="H51" s="10"/>
      <c r="I51" s="10">
        <v>10</v>
      </c>
      <c r="J51" s="10">
        <f t="shared" si="1"/>
        <v>10</v>
      </c>
    </row>
    <row r="52" spans="1:10" ht="12">
      <c r="A52" s="9">
        <v>48</v>
      </c>
      <c r="B52" s="2" t="s">
        <v>244</v>
      </c>
      <c r="C52" s="2" t="s">
        <v>29</v>
      </c>
      <c r="H52" s="11">
        <v>10</v>
      </c>
      <c r="J52" s="10">
        <f t="shared" si="1"/>
        <v>10</v>
      </c>
    </row>
    <row r="53" spans="1:11" ht="12">
      <c r="A53" s="9">
        <v>50</v>
      </c>
      <c r="B53" s="27" t="s">
        <v>52</v>
      </c>
      <c r="C53" s="27" t="s">
        <v>32</v>
      </c>
      <c r="D53" s="10">
        <v>9</v>
      </c>
      <c r="E53" s="10"/>
      <c r="F53" s="10"/>
      <c r="G53" s="10"/>
      <c r="H53" s="10"/>
      <c r="I53" s="10"/>
      <c r="J53" s="10">
        <f t="shared" si="1"/>
        <v>9</v>
      </c>
      <c r="K53" s="3"/>
    </row>
    <row r="54" spans="1:10" ht="12">
      <c r="A54" s="9">
        <v>50</v>
      </c>
      <c r="B54" s="2" t="s">
        <v>123</v>
      </c>
      <c r="C54" s="2" t="s">
        <v>32</v>
      </c>
      <c r="G54" s="11">
        <v>9</v>
      </c>
      <c r="J54" s="10">
        <f t="shared" si="1"/>
        <v>9</v>
      </c>
    </row>
    <row r="55" spans="1:10" ht="12">
      <c r="A55" s="9">
        <v>52</v>
      </c>
      <c r="B55" s="9" t="s">
        <v>193</v>
      </c>
      <c r="C55" s="9" t="s">
        <v>40</v>
      </c>
      <c r="D55" s="10"/>
      <c r="E55" s="10"/>
      <c r="F55" s="10"/>
      <c r="G55" s="10"/>
      <c r="H55" s="10"/>
      <c r="I55" s="10">
        <v>9</v>
      </c>
      <c r="J55" s="10">
        <f t="shared" si="1"/>
        <v>9</v>
      </c>
    </row>
    <row r="56" spans="1:10" ht="12">
      <c r="A56" s="9">
        <v>53</v>
      </c>
      <c r="B56" s="2" t="s">
        <v>245</v>
      </c>
      <c r="C56" s="2" t="s">
        <v>50</v>
      </c>
      <c r="H56" s="11">
        <v>9</v>
      </c>
      <c r="J56" s="10">
        <f t="shared" si="1"/>
        <v>9</v>
      </c>
    </row>
    <row r="57" spans="1:10" ht="12">
      <c r="A57" s="9">
        <v>54</v>
      </c>
      <c r="B57" s="9" t="s">
        <v>115</v>
      </c>
      <c r="C57" s="9" t="s">
        <v>45</v>
      </c>
      <c r="D57" s="10">
        <v>8</v>
      </c>
      <c r="E57" s="10"/>
      <c r="F57" s="10"/>
      <c r="G57" s="10"/>
      <c r="H57" s="10"/>
      <c r="I57" s="10"/>
      <c r="J57" s="10">
        <f t="shared" si="1"/>
        <v>8</v>
      </c>
    </row>
    <row r="58" spans="1:10" ht="12">
      <c r="A58" s="9">
        <v>55</v>
      </c>
      <c r="B58" s="2" t="s">
        <v>42</v>
      </c>
      <c r="C58" s="2" t="s">
        <v>32</v>
      </c>
      <c r="G58" s="11">
        <v>8</v>
      </c>
      <c r="J58" s="10">
        <f t="shared" si="1"/>
        <v>8</v>
      </c>
    </row>
    <row r="59" spans="1:10" ht="12">
      <c r="A59" s="9">
        <v>56</v>
      </c>
      <c r="B59" s="9" t="s">
        <v>194</v>
      </c>
      <c r="C59" s="9" t="s">
        <v>50</v>
      </c>
      <c r="D59" s="10"/>
      <c r="E59" s="10"/>
      <c r="F59" s="10"/>
      <c r="G59" s="10"/>
      <c r="H59" s="10"/>
      <c r="I59" s="10">
        <v>8</v>
      </c>
      <c r="J59" s="10">
        <f t="shared" si="1"/>
        <v>8</v>
      </c>
    </row>
    <row r="60" spans="1:10" ht="12">
      <c r="A60" s="9">
        <v>57</v>
      </c>
      <c r="B60" s="2" t="s">
        <v>247</v>
      </c>
      <c r="C60" s="2" t="s">
        <v>246</v>
      </c>
      <c r="H60" s="11">
        <v>8</v>
      </c>
      <c r="J60" s="10">
        <f t="shared" si="1"/>
        <v>8</v>
      </c>
    </row>
    <row r="61" spans="1:10" ht="12">
      <c r="A61" s="9">
        <v>58</v>
      </c>
      <c r="B61" s="9" t="s">
        <v>116</v>
      </c>
      <c r="C61" s="9" t="s">
        <v>15</v>
      </c>
      <c r="D61" s="10">
        <v>7</v>
      </c>
      <c r="E61" s="10"/>
      <c r="F61" s="10"/>
      <c r="G61" s="10"/>
      <c r="H61" s="10"/>
      <c r="I61" s="10"/>
      <c r="J61" s="10">
        <f t="shared" si="1"/>
        <v>7</v>
      </c>
    </row>
    <row r="62" spans="1:10" ht="12">
      <c r="A62" s="9">
        <v>59</v>
      </c>
      <c r="B62" s="2" t="s">
        <v>124</v>
      </c>
      <c r="C62" s="2" t="s">
        <v>14</v>
      </c>
      <c r="G62" s="11">
        <v>7</v>
      </c>
      <c r="J62" s="10">
        <f t="shared" si="1"/>
        <v>7</v>
      </c>
    </row>
    <row r="63" spans="1:10" ht="12">
      <c r="A63" s="9">
        <v>60</v>
      </c>
      <c r="B63" s="2" t="s">
        <v>161</v>
      </c>
      <c r="C63" s="2" t="s">
        <v>12</v>
      </c>
      <c r="G63" s="11">
        <v>6</v>
      </c>
      <c r="J63" s="10">
        <f t="shared" si="1"/>
        <v>6</v>
      </c>
    </row>
    <row r="64" spans="1:10" ht="12">
      <c r="A64" s="9">
        <v>61</v>
      </c>
      <c r="B64" s="3" t="s">
        <v>117</v>
      </c>
      <c r="C64" s="34" t="s">
        <v>19</v>
      </c>
      <c r="D64" s="10">
        <v>5</v>
      </c>
      <c r="E64" s="10"/>
      <c r="F64" s="10"/>
      <c r="G64" s="10"/>
      <c r="H64" s="10"/>
      <c r="I64" s="10"/>
      <c r="J64" s="10">
        <f t="shared" si="1"/>
        <v>5</v>
      </c>
    </row>
    <row r="65" spans="1:10" ht="12">
      <c r="A65" s="9">
        <v>62</v>
      </c>
      <c r="B65" s="2" t="s">
        <v>162</v>
      </c>
      <c r="C65" s="2" t="s">
        <v>163</v>
      </c>
      <c r="G65" s="11">
        <v>5</v>
      </c>
      <c r="J65" s="10">
        <f t="shared" si="1"/>
        <v>5</v>
      </c>
    </row>
    <row r="66" spans="1:10" ht="12">
      <c r="A66" s="9">
        <v>63</v>
      </c>
      <c r="B66" s="9" t="s">
        <v>118</v>
      </c>
      <c r="C66" s="9" t="s">
        <v>119</v>
      </c>
      <c r="D66" s="10">
        <v>4</v>
      </c>
      <c r="E66" s="10"/>
      <c r="F66" s="10"/>
      <c r="G66" s="10"/>
      <c r="H66" s="10"/>
      <c r="I66" s="10"/>
      <c r="J66" s="10">
        <f t="shared" si="1"/>
        <v>4</v>
      </c>
    </row>
    <row r="67" spans="1:10" ht="12">
      <c r="A67" s="9">
        <v>64</v>
      </c>
      <c r="B67" s="2" t="s">
        <v>164</v>
      </c>
      <c r="C67" s="2" t="s">
        <v>165</v>
      </c>
      <c r="G67" s="11">
        <v>4</v>
      </c>
      <c r="J67" s="10">
        <f t="shared" si="1"/>
        <v>4</v>
      </c>
    </row>
    <row r="68" spans="1:10" ht="12">
      <c r="A68" s="9">
        <v>65</v>
      </c>
      <c r="B68" s="9" t="s">
        <v>195</v>
      </c>
      <c r="C68" s="9" t="s">
        <v>44</v>
      </c>
      <c r="D68" s="10"/>
      <c r="E68" s="10"/>
      <c r="F68" s="10"/>
      <c r="G68" s="10"/>
      <c r="H68" s="10"/>
      <c r="I68" s="10">
        <v>4</v>
      </c>
      <c r="J68" s="10">
        <f t="shared" si="1"/>
        <v>4</v>
      </c>
    </row>
    <row r="69" spans="1:10" ht="12">
      <c r="A69" s="9">
        <v>66</v>
      </c>
      <c r="B69" s="2" t="s">
        <v>166</v>
      </c>
      <c r="C69" s="2" t="s">
        <v>27</v>
      </c>
      <c r="G69" s="11">
        <v>3</v>
      </c>
      <c r="J69" s="10">
        <f t="shared" si="1"/>
        <v>3</v>
      </c>
    </row>
    <row r="70" spans="1:10" ht="12">
      <c r="A70" s="9">
        <v>67</v>
      </c>
      <c r="B70" s="9" t="s">
        <v>196</v>
      </c>
      <c r="C70" s="9" t="s">
        <v>12</v>
      </c>
      <c r="D70" s="10"/>
      <c r="E70" s="10"/>
      <c r="F70" s="10"/>
      <c r="G70" s="10"/>
      <c r="H70" s="10"/>
      <c r="I70" s="10">
        <v>3</v>
      </c>
      <c r="J70" s="10">
        <f t="shared" si="1"/>
        <v>3</v>
      </c>
    </row>
    <row r="71" spans="1:10" ht="12">
      <c r="A71" s="9">
        <v>68</v>
      </c>
      <c r="B71" s="2" t="s">
        <v>248</v>
      </c>
      <c r="C71" s="2" t="s">
        <v>14</v>
      </c>
      <c r="H71" s="11">
        <v>3</v>
      </c>
      <c r="J71" s="10">
        <f t="shared" si="1"/>
        <v>3</v>
      </c>
    </row>
    <row r="72" spans="1:10" ht="12">
      <c r="A72" s="9">
        <v>69</v>
      </c>
      <c r="B72" s="9" t="s">
        <v>121</v>
      </c>
      <c r="C72" s="9" t="s">
        <v>14</v>
      </c>
      <c r="D72" s="10">
        <v>2</v>
      </c>
      <c r="E72" s="10"/>
      <c r="F72" s="10"/>
      <c r="G72" s="10"/>
      <c r="H72" s="10"/>
      <c r="I72" s="10"/>
      <c r="J72" s="10">
        <f>SUM(D72:I72)</f>
        <v>2</v>
      </c>
    </row>
    <row r="73" spans="1:10" ht="12">
      <c r="A73" s="9">
        <v>70</v>
      </c>
      <c r="B73" s="2" t="s">
        <v>144</v>
      </c>
      <c r="C73" s="2" t="s">
        <v>32</v>
      </c>
      <c r="G73" s="11">
        <v>2</v>
      </c>
      <c r="J73" s="10">
        <f>SUM(D73:I73)</f>
        <v>2</v>
      </c>
    </row>
    <row r="74" spans="1:10" ht="12">
      <c r="A74" s="9">
        <v>71</v>
      </c>
      <c r="B74" s="2" t="s">
        <v>249</v>
      </c>
      <c r="C74" s="2" t="s">
        <v>34</v>
      </c>
      <c r="H74" s="11">
        <v>2</v>
      </c>
      <c r="J74" s="10">
        <f>SUM(D74:I74)</f>
        <v>2</v>
      </c>
    </row>
    <row r="75" spans="1:10" ht="12">
      <c r="A75" s="9">
        <v>72</v>
      </c>
      <c r="B75" s="9" t="s">
        <v>122</v>
      </c>
      <c r="C75" s="9" t="s">
        <v>32</v>
      </c>
      <c r="D75" s="10">
        <v>1</v>
      </c>
      <c r="E75" s="10"/>
      <c r="F75" s="10"/>
      <c r="G75" s="10"/>
      <c r="H75" s="10"/>
      <c r="I75" s="10"/>
      <c r="J75" s="10">
        <f>SUM(D75:I75)</f>
        <v>1</v>
      </c>
    </row>
    <row r="76" spans="1:10" ht="12">
      <c r="A76" s="9">
        <v>73</v>
      </c>
      <c r="B76" s="9" t="s">
        <v>197</v>
      </c>
      <c r="C76" s="9" t="s">
        <v>13</v>
      </c>
      <c r="D76" s="10"/>
      <c r="E76" s="10"/>
      <c r="F76" s="10"/>
      <c r="G76" s="10"/>
      <c r="H76" s="10"/>
      <c r="I76" s="10">
        <v>1</v>
      </c>
      <c r="J76" s="10">
        <f>SUM(D76:I76)</f>
        <v>1</v>
      </c>
    </row>
    <row r="77" spans="1:10" ht="12">
      <c r="A77" s="9">
        <v>74</v>
      </c>
      <c r="B77" s="2" t="s">
        <v>250</v>
      </c>
      <c r="C77" s="2" t="s">
        <v>12</v>
      </c>
      <c r="H77" s="11">
        <v>1</v>
      </c>
      <c r="J77" s="10">
        <f>SUM(D77:I77)</f>
        <v>1</v>
      </c>
    </row>
  </sheetData>
  <sheetProtection/>
  <autoFilter ref="A3:K28">
    <sortState ref="A4:K77">
      <sortCondition descending="1" sortBy="value" ref="J4:J77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11"/>
  <sheetViews>
    <sheetView tabSelected="1" workbookViewId="0" topLeftCell="A1">
      <selection activeCell="C4" sqref="C4"/>
    </sheetView>
  </sheetViews>
  <sheetFormatPr defaultColWidth="8.8515625" defaultRowHeight="12.75"/>
  <cols>
    <col min="1" max="1" width="7.421875" style="4" customWidth="1"/>
    <col min="2" max="2" width="24.421875" style="0" bestFit="1" customWidth="1"/>
    <col min="3" max="3" width="33.8515625" style="0" bestFit="1" customWidth="1"/>
    <col min="4" max="4" width="15.7109375" style="0" customWidth="1"/>
    <col min="5" max="5" width="15.7109375" style="31" hidden="1" customWidth="1"/>
    <col min="6" max="6" width="15.7109375" style="0" hidden="1" customWidth="1"/>
    <col min="7" max="10" width="15.7109375" style="37" customWidth="1"/>
    <col min="11" max="11" width="15.7109375" style="0" customWidth="1"/>
    <col min="12" max="12" width="3.140625" style="0" customWidth="1"/>
  </cols>
  <sheetData>
    <row r="1" ht="22.5">
      <c r="A1" s="7" t="s">
        <v>6</v>
      </c>
    </row>
    <row r="2" ht="12" customHeight="1"/>
    <row r="3" spans="1:11" ht="15">
      <c r="A3" s="5" t="s">
        <v>10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22</v>
      </c>
      <c r="G3" s="38" t="s">
        <v>4</v>
      </c>
      <c r="H3" s="38" t="s">
        <v>26</v>
      </c>
      <c r="I3" s="38" t="s">
        <v>23</v>
      </c>
      <c r="J3" s="38" t="s">
        <v>37</v>
      </c>
      <c r="K3" s="1" t="s">
        <v>5</v>
      </c>
    </row>
    <row r="4" spans="1:11" ht="12">
      <c r="A4" s="6">
        <v>1</v>
      </c>
      <c r="B4" s="28" t="s">
        <v>151</v>
      </c>
      <c r="C4" s="9" t="s">
        <v>12</v>
      </c>
      <c r="D4" s="2"/>
      <c r="E4" s="2"/>
      <c r="F4" s="2"/>
      <c r="G4" s="11">
        <v>25</v>
      </c>
      <c r="H4" s="11">
        <v>25</v>
      </c>
      <c r="I4" s="11">
        <v>25</v>
      </c>
      <c r="J4" s="10">
        <v>6</v>
      </c>
      <c r="K4" s="10">
        <f>SUM(D4:J4)</f>
        <v>81</v>
      </c>
    </row>
    <row r="5" spans="1:11" ht="12">
      <c r="A5" s="6">
        <v>2</v>
      </c>
      <c r="B5" s="28" t="s">
        <v>60</v>
      </c>
      <c r="C5" s="9" t="s">
        <v>12</v>
      </c>
      <c r="D5" s="10">
        <v>25</v>
      </c>
      <c r="E5" s="32"/>
      <c r="F5" s="10"/>
      <c r="G5" s="10">
        <v>24</v>
      </c>
      <c r="H5" s="10">
        <v>24</v>
      </c>
      <c r="I5" s="43">
        <v>23</v>
      </c>
      <c r="J5" s="10">
        <v>6</v>
      </c>
      <c r="K5" s="10">
        <f>SUM(D5:J5)-23</f>
        <v>79</v>
      </c>
    </row>
    <row r="6" spans="1:11" ht="12">
      <c r="A6" s="6">
        <v>3</v>
      </c>
      <c r="B6" s="28" t="s">
        <v>91</v>
      </c>
      <c r="C6" s="9" t="s">
        <v>12</v>
      </c>
      <c r="D6" s="10">
        <v>23</v>
      </c>
      <c r="E6" s="32"/>
      <c r="F6" s="10"/>
      <c r="G6" s="10"/>
      <c r="H6" s="10">
        <v>23</v>
      </c>
      <c r="I6" s="10">
        <v>22</v>
      </c>
      <c r="J6" s="10">
        <v>6</v>
      </c>
      <c r="K6" s="10">
        <f>SUM(D6:J6)</f>
        <v>74</v>
      </c>
    </row>
    <row r="7" spans="1:11" ht="12">
      <c r="A7" s="6">
        <v>4</v>
      </c>
      <c r="B7" s="29" t="s">
        <v>123</v>
      </c>
      <c r="C7" s="27" t="s">
        <v>32</v>
      </c>
      <c r="D7" s="10">
        <v>21</v>
      </c>
      <c r="E7" s="32"/>
      <c r="F7" s="10"/>
      <c r="G7" s="10">
        <v>23</v>
      </c>
      <c r="H7" s="10"/>
      <c r="I7" s="10">
        <v>20</v>
      </c>
      <c r="J7" s="10">
        <v>6</v>
      </c>
      <c r="K7" s="10">
        <f>SUM(D7:J7)</f>
        <v>70</v>
      </c>
    </row>
    <row r="8" spans="1:11" ht="12">
      <c r="A8" s="6">
        <v>5</v>
      </c>
      <c r="B8" s="28" t="s">
        <v>112</v>
      </c>
      <c r="C8" s="9" t="s">
        <v>83</v>
      </c>
      <c r="D8" s="10">
        <v>24</v>
      </c>
      <c r="E8" s="32"/>
      <c r="F8" s="10"/>
      <c r="G8" s="10"/>
      <c r="H8" s="10"/>
      <c r="I8" s="32">
        <v>21</v>
      </c>
      <c r="J8" s="10">
        <v>3</v>
      </c>
      <c r="K8" s="10">
        <f>SUM(D8:J8)</f>
        <v>48</v>
      </c>
    </row>
    <row r="9" spans="1:11" ht="12">
      <c r="A9" s="6">
        <v>6</v>
      </c>
      <c r="B9" s="28" t="s">
        <v>124</v>
      </c>
      <c r="C9" s="9" t="s">
        <v>14</v>
      </c>
      <c r="D9" s="10">
        <v>20</v>
      </c>
      <c r="E9" s="32"/>
      <c r="F9" s="10"/>
      <c r="G9" s="10">
        <v>22</v>
      </c>
      <c r="H9" s="10"/>
      <c r="I9" s="10"/>
      <c r="J9" s="10">
        <v>3</v>
      </c>
      <c r="K9" s="10">
        <f>SUM(D9:J9)</f>
        <v>45</v>
      </c>
    </row>
    <row r="10" spans="1:11" ht="12">
      <c r="A10" s="6">
        <v>7</v>
      </c>
      <c r="B10" s="36" t="s">
        <v>169</v>
      </c>
      <c r="C10" s="2" t="s">
        <v>167</v>
      </c>
      <c r="D10" s="2"/>
      <c r="E10" s="2"/>
      <c r="F10" s="2"/>
      <c r="G10" s="11">
        <v>21</v>
      </c>
      <c r="H10" s="11">
        <v>14</v>
      </c>
      <c r="I10" s="11"/>
      <c r="J10" s="11">
        <v>3</v>
      </c>
      <c r="K10" s="10">
        <f>SUM(D10:J10)</f>
        <v>38</v>
      </c>
    </row>
    <row r="11" spans="1:11" ht="12">
      <c r="A11" s="6">
        <v>8</v>
      </c>
      <c r="B11" s="36" t="s">
        <v>200</v>
      </c>
      <c r="C11" s="2" t="s">
        <v>12</v>
      </c>
      <c r="D11" s="2"/>
      <c r="E11" s="2"/>
      <c r="F11" s="2"/>
      <c r="G11" s="11"/>
      <c r="H11" s="11">
        <v>17</v>
      </c>
      <c r="I11" s="11">
        <v>17</v>
      </c>
      <c r="J11" s="11">
        <v>3</v>
      </c>
      <c r="K11" s="10">
        <f>SUM(D11:J11)</f>
        <v>37</v>
      </c>
    </row>
    <row r="12" spans="1:11" ht="12">
      <c r="A12" s="6">
        <v>9</v>
      </c>
      <c r="B12" s="28" t="s">
        <v>47</v>
      </c>
      <c r="C12" s="9" t="s">
        <v>11</v>
      </c>
      <c r="D12" s="10">
        <v>17</v>
      </c>
      <c r="E12" s="32"/>
      <c r="F12" s="10"/>
      <c r="G12" s="10"/>
      <c r="H12" s="10">
        <v>15</v>
      </c>
      <c r="I12" s="10"/>
      <c r="J12" s="10">
        <v>3</v>
      </c>
      <c r="K12" s="10">
        <f>SUM(D12:J12)</f>
        <v>35</v>
      </c>
    </row>
    <row r="13" spans="1:11" ht="12">
      <c r="A13" s="6">
        <v>10</v>
      </c>
      <c r="B13" s="36" t="s">
        <v>186</v>
      </c>
      <c r="C13" s="2" t="s">
        <v>14</v>
      </c>
      <c r="D13" s="2"/>
      <c r="E13" s="2"/>
      <c r="F13" s="2"/>
      <c r="G13" s="11"/>
      <c r="H13" s="11"/>
      <c r="I13" s="11">
        <v>24</v>
      </c>
      <c r="J13" s="11">
        <v>1</v>
      </c>
      <c r="K13" s="10">
        <f>SUM(D13:J13)</f>
        <v>25</v>
      </c>
    </row>
    <row r="14" spans="1:11" ht="12">
      <c r="A14" s="6">
        <v>11</v>
      </c>
      <c r="B14" s="27" t="s">
        <v>115</v>
      </c>
      <c r="C14" s="27" t="s">
        <v>45</v>
      </c>
      <c r="D14" s="10">
        <v>22</v>
      </c>
      <c r="E14" s="32"/>
      <c r="F14" s="10"/>
      <c r="G14" s="10"/>
      <c r="H14" s="10"/>
      <c r="I14" s="10"/>
      <c r="J14" s="10">
        <v>1</v>
      </c>
      <c r="K14" s="10">
        <f>SUM(D14:J14)</f>
        <v>23</v>
      </c>
    </row>
    <row r="15" spans="1:11" ht="12">
      <c r="A15" s="6">
        <v>12</v>
      </c>
      <c r="B15" s="2" t="s">
        <v>251</v>
      </c>
      <c r="C15" s="2" t="s">
        <v>12</v>
      </c>
      <c r="D15" s="2"/>
      <c r="E15" s="2"/>
      <c r="F15" s="2"/>
      <c r="G15" s="11"/>
      <c r="H15" s="11">
        <v>22</v>
      </c>
      <c r="I15" s="11"/>
      <c r="J15" s="11">
        <v>1</v>
      </c>
      <c r="K15" s="10">
        <f>SUM(D15:J15)</f>
        <v>23</v>
      </c>
    </row>
    <row r="16" spans="1:11" ht="12">
      <c r="A16" s="6">
        <v>13</v>
      </c>
      <c r="B16" s="2" t="s">
        <v>252</v>
      </c>
      <c r="C16" s="2" t="s">
        <v>50</v>
      </c>
      <c r="D16" s="2"/>
      <c r="E16" s="2"/>
      <c r="F16" s="2"/>
      <c r="G16" s="11"/>
      <c r="H16" s="11">
        <v>21</v>
      </c>
      <c r="I16" s="11"/>
      <c r="J16" s="11">
        <v>1</v>
      </c>
      <c r="K16" s="10">
        <f>SUM(D16:J16)</f>
        <v>22</v>
      </c>
    </row>
    <row r="17" spans="1:11" ht="12">
      <c r="A17" s="6">
        <v>14</v>
      </c>
      <c r="B17" s="2" t="s">
        <v>253</v>
      </c>
      <c r="C17" s="2" t="s">
        <v>12</v>
      </c>
      <c r="D17" s="2"/>
      <c r="E17" s="2"/>
      <c r="F17" s="2"/>
      <c r="G17" s="11"/>
      <c r="H17" s="11">
        <v>20</v>
      </c>
      <c r="I17" s="11"/>
      <c r="J17" s="11">
        <v>1</v>
      </c>
      <c r="K17" s="10">
        <f>SUM(D17:J17)</f>
        <v>21</v>
      </c>
    </row>
    <row r="18" spans="1:11" ht="12">
      <c r="A18" s="6">
        <v>15</v>
      </c>
      <c r="B18" s="9" t="s">
        <v>78</v>
      </c>
      <c r="C18" s="9" t="s">
        <v>38</v>
      </c>
      <c r="D18" s="10">
        <v>19</v>
      </c>
      <c r="E18" s="32"/>
      <c r="F18" s="10"/>
      <c r="G18" s="10"/>
      <c r="H18" s="10"/>
      <c r="I18" s="10"/>
      <c r="J18" s="10">
        <v>1</v>
      </c>
      <c r="K18" s="10">
        <f>SUM(D18:J18)</f>
        <v>20</v>
      </c>
    </row>
    <row r="19" spans="1:11" ht="12">
      <c r="A19" s="6">
        <v>16</v>
      </c>
      <c r="B19" s="2" t="s">
        <v>198</v>
      </c>
      <c r="C19" s="2" t="s">
        <v>16</v>
      </c>
      <c r="D19" s="2"/>
      <c r="E19" s="2"/>
      <c r="F19" s="2"/>
      <c r="G19" s="11"/>
      <c r="H19" s="11"/>
      <c r="I19" s="11">
        <v>19</v>
      </c>
      <c r="J19" s="11">
        <v>1</v>
      </c>
      <c r="K19" s="10">
        <f>SUM(D19:J19)</f>
        <v>20</v>
      </c>
    </row>
    <row r="20" spans="1:11" ht="12">
      <c r="A20" s="6">
        <v>17</v>
      </c>
      <c r="B20" s="2" t="s">
        <v>254</v>
      </c>
      <c r="C20" s="2" t="s">
        <v>40</v>
      </c>
      <c r="D20" s="2"/>
      <c r="E20" s="2"/>
      <c r="F20" s="2"/>
      <c r="G20" s="11"/>
      <c r="H20" s="11">
        <v>19</v>
      </c>
      <c r="I20" s="11"/>
      <c r="J20" s="11">
        <v>1</v>
      </c>
      <c r="K20" s="10">
        <f>SUM(D20:J20)</f>
        <v>20</v>
      </c>
    </row>
    <row r="21" spans="1:11" ht="12">
      <c r="A21" s="6">
        <v>18</v>
      </c>
      <c r="B21" s="3" t="s">
        <v>125</v>
      </c>
      <c r="C21" s="3" t="s">
        <v>19</v>
      </c>
      <c r="D21" s="10">
        <v>18</v>
      </c>
      <c r="E21" s="32"/>
      <c r="F21" s="10"/>
      <c r="G21" s="10"/>
      <c r="H21" s="10"/>
      <c r="I21" s="10"/>
      <c r="J21" s="10">
        <v>1</v>
      </c>
      <c r="K21" s="10">
        <f>SUM(D21:J21)</f>
        <v>19</v>
      </c>
    </row>
    <row r="22" spans="1:11" ht="12">
      <c r="A22" s="6">
        <v>19</v>
      </c>
      <c r="B22" s="2" t="s">
        <v>199</v>
      </c>
      <c r="C22" s="2" t="s">
        <v>14</v>
      </c>
      <c r="D22" s="2"/>
      <c r="E22" s="2"/>
      <c r="F22" s="2"/>
      <c r="G22" s="11"/>
      <c r="H22" s="11"/>
      <c r="I22" s="11">
        <v>18</v>
      </c>
      <c r="J22" s="11">
        <v>1</v>
      </c>
      <c r="K22" s="10">
        <f>SUM(D22:J22)</f>
        <v>19</v>
      </c>
    </row>
    <row r="23" spans="1:11" ht="12">
      <c r="A23" s="6">
        <v>20</v>
      </c>
      <c r="B23" s="2" t="s">
        <v>255</v>
      </c>
      <c r="C23" s="2" t="s">
        <v>167</v>
      </c>
      <c r="D23" s="2"/>
      <c r="E23" s="2"/>
      <c r="F23" s="2"/>
      <c r="G23" s="11"/>
      <c r="H23" s="11">
        <v>18</v>
      </c>
      <c r="I23" s="11"/>
      <c r="J23" s="11">
        <v>1</v>
      </c>
      <c r="K23" s="10">
        <f>SUM(D23:J23)</f>
        <v>19</v>
      </c>
    </row>
    <row r="24" spans="1:11" ht="12">
      <c r="A24" s="6">
        <v>21</v>
      </c>
      <c r="B24" s="27" t="s">
        <v>126</v>
      </c>
      <c r="C24" s="27" t="s">
        <v>44</v>
      </c>
      <c r="D24" s="10">
        <v>16</v>
      </c>
      <c r="E24" s="32"/>
      <c r="F24" s="10"/>
      <c r="G24" s="10"/>
      <c r="H24" s="10"/>
      <c r="I24" s="10"/>
      <c r="J24" s="10">
        <v>1</v>
      </c>
      <c r="K24" s="10">
        <f>SUM(D24:J24)</f>
        <v>17</v>
      </c>
    </row>
    <row r="25" spans="1:11" ht="12">
      <c r="A25" s="6">
        <v>22</v>
      </c>
      <c r="B25" s="2" t="s">
        <v>201</v>
      </c>
      <c r="C25" s="2" t="s">
        <v>12</v>
      </c>
      <c r="D25" s="2"/>
      <c r="E25" s="2"/>
      <c r="F25" s="2"/>
      <c r="G25" s="11"/>
      <c r="H25" s="11"/>
      <c r="I25" s="11">
        <v>16</v>
      </c>
      <c r="J25" s="11">
        <v>1</v>
      </c>
      <c r="K25" s="10">
        <f>SUM(D25:J25)</f>
        <v>17</v>
      </c>
    </row>
    <row r="26" spans="1:11" ht="12">
      <c r="A26" s="6">
        <v>23</v>
      </c>
      <c r="B26" s="2" t="s">
        <v>256</v>
      </c>
      <c r="C26" s="2" t="s">
        <v>19</v>
      </c>
      <c r="D26" s="2"/>
      <c r="E26" s="2"/>
      <c r="F26" s="2"/>
      <c r="G26" s="11"/>
      <c r="H26" s="11">
        <v>16</v>
      </c>
      <c r="I26" s="11"/>
      <c r="J26" s="11">
        <v>1</v>
      </c>
      <c r="K26" s="10">
        <f>SUM(D26:J26)</f>
        <v>17</v>
      </c>
    </row>
    <row r="27" spans="1:11" ht="12">
      <c r="A27" s="6">
        <v>24</v>
      </c>
      <c r="B27" s="2" t="s">
        <v>257</v>
      </c>
      <c r="C27" s="2" t="s">
        <v>83</v>
      </c>
      <c r="D27" s="2"/>
      <c r="E27" s="2"/>
      <c r="F27" s="2"/>
      <c r="G27" s="11"/>
      <c r="H27" s="11">
        <v>13</v>
      </c>
      <c r="I27" s="11"/>
      <c r="J27" s="11">
        <v>1</v>
      </c>
      <c r="K27" s="10">
        <f>SUM(D27:J27)</f>
        <v>14</v>
      </c>
    </row>
    <row r="28" spans="1:11" ht="12">
      <c r="A28" s="6">
        <v>25</v>
      </c>
      <c r="B28" s="2" t="s">
        <v>258</v>
      </c>
      <c r="C28" s="2" t="s">
        <v>50</v>
      </c>
      <c r="D28" s="2"/>
      <c r="E28" s="2"/>
      <c r="F28" s="2"/>
      <c r="G28" s="11"/>
      <c r="H28" s="11">
        <v>12</v>
      </c>
      <c r="I28" s="11"/>
      <c r="J28" s="11">
        <v>1</v>
      </c>
      <c r="K28" s="10">
        <f>SUM(D28:J28)</f>
        <v>13</v>
      </c>
    </row>
    <row r="29" spans="1:11" ht="12">
      <c r="A29" s="6">
        <v>26</v>
      </c>
      <c r="B29" s="2" t="s">
        <v>259</v>
      </c>
      <c r="C29" s="2" t="s">
        <v>83</v>
      </c>
      <c r="D29" s="2"/>
      <c r="E29" s="2"/>
      <c r="F29" s="2"/>
      <c r="G29" s="11"/>
      <c r="H29" s="11">
        <v>11</v>
      </c>
      <c r="I29" s="11"/>
      <c r="J29" s="11">
        <v>1</v>
      </c>
      <c r="K29" s="10">
        <f>SUM(D29:J29)</f>
        <v>12</v>
      </c>
    </row>
    <row r="30" spans="1:11" ht="12">
      <c r="A30" s="6">
        <v>27</v>
      </c>
      <c r="B30" s="2" t="s">
        <v>275</v>
      </c>
      <c r="C30" s="2" t="s">
        <v>158</v>
      </c>
      <c r="D30" s="2"/>
      <c r="E30" s="2"/>
      <c r="F30" s="2"/>
      <c r="G30" s="11"/>
      <c r="H30" s="11">
        <v>10</v>
      </c>
      <c r="I30" s="11"/>
      <c r="J30" s="11">
        <v>1</v>
      </c>
      <c r="K30" s="10">
        <f>SUM(D30:J30)</f>
        <v>11</v>
      </c>
    </row>
    <row r="31" ht="12">
      <c r="E31"/>
    </row>
    <row r="32" ht="12">
      <c r="E32"/>
    </row>
    <row r="33" ht="12">
      <c r="E33"/>
    </row>
    <row r="34" ht="12">
      <c r="E34"/>
    </row>
    <row r="35" ht="12">
      <c r="E35"/>
    </row>
    <row r="36" ht="12">
      <c r="E36"/>
    </row>
    <row r="37" ht="12">
      <c r="E37"/>
    </row>
    <row r="38" ht="12">
      <c r="E38"/>
    </row>
    <row r="39" ht="12">
      <c r="E39"/>
    </row>
    <row r="40" ht="12">
      <c r="E40"/>
    </row>
    <row r="41" ht="12">
      <c r="E41"/>
    </row>
    <row r="42" ht="12">
      <c r="E42"/>
    </row>
    <row r="43" ht="12">
      <c r="E43"/>
    </row>
    <row r="44" ht="12">
      <c r="E44"/>
    </row>
    <row r="45" ht="12">
      <c r="E45"/>
    </row>
    <row r="46" ht="12">
      <c r="E46"/>
    </row>
    <row r="47" ht="12">
      <c r="E47"/>
    </row>
    <row r="48" ht="12">
      <c r="E48"/>
    </row>
    <row r="49" ht="12">
      <c r="E49"/>
    </row>
    <row r="50" ht="12">
      <c r="E50"/>
    </row>
    <row r="51" ht="12">
      <c r="E51"/>
    </row>
    <row r="52" ht="12">
      <c r="E52"/>
    </row>
    <row r="53" ht="12">
      <c r="E53"/>
    </row>
    <row r="54" ht="12">
      <c r="E54"/>
    </row>
    <row r="55" ht="12">
      <c r="E55"/>
    </row>
    <row r="56" ht="12">
      <c r="E56"/>
    </row>
    <row r="57" ht="12">
      <c r="E57"/>
    </row>
    <row r="58" ht="12">
      <c r="E58"/>
    </row>
    <row r="59" ht="12">
      <c r="E59"/>
    </row>
    <row r="60" ht="12">
      <c r="E60"/>
    </row>
    <row r="61" ht="12">
      <c r="E61"/>
    </row>
    <row r="62" ht="12">
      <c r="E62"/>
    </row>
    <row r="63" ht="12">
      <c r="E63"/>
    </row>
    <row r="64" ht="12">
      <c r="E64"/>
    </row>
    <row r="65" ht="12">
      <c r="E65"/>
    </row>
    <row r="66" ht="12">
      <c r="E66"/>
    </row>
    <row r="67" ht="12">
      <c r="E67"/>
    </row>
    <row r="68" ht="12">
      <c r="E68"/>
    </row>
    <row r="69" ht="12">
      <c r="E69"/>
    </row>
    <row r="70" ht="12">
      <c r="E70"/>
    </row>
    <row r="71" ht="12">
      <c r="E71"/>
    </row>
    <row r="72" ht="12">
      <c r="E72"/>
    </row>
    <row r="73" ht="12">
      <c r="E73"/>
    </row>
    <row r="74" ht="12">
      <c r="E74"/>
    </row>
    <row r="75" ht="12">
      <c r="E75"/>
    </row>
    <row r="76" ht="12">
      <c r="E76"/>
    </row>
    <row r="77" ht="12">
      <c r="E77"/>
    </row>
    <row r="78" ht="12">
      <c r="E78"/>
    </row>
    <row r="79" ht="12">
      <c r="E79"/>
    </row>
    <row r="80" ht="12">
      <c r="E80"/>
    </row>
    <row r="81" ht="12">
      <c r="E81"/>
    </row>
    <row r="82" ht="12">
      <c r="E82"/>
    </row>
    <row r="83" ht="12">
      <c r="E83"/>
    </row>
    <row r="84" ht="12">
      <c r="E84"/>
    </row>
    <row r="85" ht="12">
      <c r="E85"/>
    </row>
    <row r="86" ht="12">
      <c r="E86"/>
    </row>
    <row r="87" ht="12">
      <c r="E87"/>
    </row>
    <row r="88" ht="12">
      <c r="E88"/>
    </row>
    <row r="89" ht="12">
      <c r="E89"/>
    </row>
    <row r="90" ht="12">
      <c r="E90"/>
    </row>
    <row r="91" ht="12">
      <c r="E91"/>
    </row>
    <row r="92" ht="12">
      <c r="E92"/>
    </row>
    <row r="93" ht="12">
      <c r="E93"/>
    </row>
    <row r="94" ht="12">
      <c r="E94"/>
    </row>
    <row r="95" ht="12">
      <c r="E95"/>
    </row>
    <row r="96" ht="12">
      <c r="E96"/>
    </row>
    <row r="97" ht="12">
      <c r="E97"/>
    </row>
    <row r="98" ht="12">
      <c r="E98"/>
    </row>
    <row r="99" ht="12">
      <c r="E99"/>
    </row>
    <row r="100" ht="12">
      <c r="E100"/>
    </row>
    <row r="101" ht="12">
      <c r="E101"/>
    </row>
    <row r="102" ht="12">
      <c r="E102"/>
    </row>
    <row r="103" ht="12">
      <c r="E103"/>
    </row>
    <row r="104" ht="12">
      <c r="E104"/>
    </row>
    <row r="105" ht="12">
      <c r="E105"/>
    </row>
    <row r="106" ht="12">
      <c r="E106"/>
    </row>
    <row r="107" ht="12">
      <c r="E107"/>
    </row>
    <row r="108" ht="12">
      <c r="E108"/>
    </row>
    <row r="109" ht="12">
      <c r="E109"/>
    </row>
    <row r="110" ht="12">
      <c r="E110"/>
    </row>
    <row r="111" ht="12">
      <c r="E111"/>
    </row>
  </sheetData>
  <sheetProtection/>
  <autoFilter ref="A3:K97">
    <sortState ref="A4:K111">
      <sortCondition descending="1" sortBy="value" ref="K4:K111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workbookViewId="0" topLeftCell="A1">
      <selection activeCell="O3" sqref="O3"/>
    </sheetView>
  </sheetViews>
  <sheetFormatPr defaultColWidth="8.8515625" defaultRowHeight="12.75"/>
  <cols>
    <col min="1" max="1" width="7.421875" style="4" customWidth="1"/>
    <col min="2" max="2" width="24.421875" style="0" bestFit="1" customWidth="1"/>
    <col min="3" max="3" width="33.8515625" style="0" bestFit="1" customWidth="1"/>
    <col min="4" max="4" width="15.7109375" style="37" customWidth="1"/>
    <col min="5" max="5" width="15.7109375" style="39" hidden="1" customWidth="1"/>
    <col min="6" max="6" width="15.7109375" style="37" hidden="1" customWidth="1"/>
    <col min="7" max="11" width="15.7109375" style="37" customWidth="1"/>
    <col min="12" max="12" width="3.140625" style="0" customWidth="1"/>
  </cols>
  <sheetData>
    <row r="1" ht="22.5">
      <c r="A1" s="7" t="s">
        <v>108</v>
      </c>
    </row>
    <row r="2" ht="12" customHeight="1"/>
    <row r="3" spans="1:11" ht="15">
      <c r="A3" s="5" t="s">
        <v>10</v>
      </c>
      <c r="B3" s="1" t="s">
        <v>0</v>
      </c>
      <c r="C3" s="1" t="s">
        <v>1</v>
      </c>
      <c r="D3" s="40" t="s">
        <v>3</v>
      </c>
      <c r="E3" s="38" t="s">
        <v>2</v>
      </c>
      <c r="F3" s="38" t="s">
        <v>22</v>
      </c>
      <c r="G3" s="38" t="s">
        <v>4</v>
      </c>
      <c r="H3" s="38" t="s">
        <v>26</v>
      </c>
      <c r="I3" s="38" t="s">
        <v>23</v>
      </c>
      <c r="J3" s="38" t="s">
        <v>37</v>
      </c>
      <c r="K3" s="40" t="s">
        <v>5</v>
      </c>
    </row>
    <row r="4" spans="1:11" ht="12">
      <c r="A4" s="6">
        <v>1</v>
      </c>
      <c r="B4" s="28" t="s">
        <v>104</v>
      </c>
      <c r="C4" s="9" t="s">
        <v>15</v>
      </c>
      <c r="D4" s="10">
        <v>24</v>
      </c>
      <c r="E4" s="32"/>
      <c r="F4" s="10"/>
      <c r="G4" s="10">
        <v>25</v>
      </c>
      <c r="H4" s="10"/>
      <c r="I4" s="32">
        <v>24</v>
      </c>
      <c r="J4" s="10">
        <v>6</v>
      </c>
      <c r="K4" s="10">
        <f>SUM(D4:J4)</f>
        <v>79</v>
      </c>
    </row>
    <row r="5" spans="1:11" ht="12">
      <c r="A5" s="6">
        <v>2</v>
      </c>
      <c r="B5" s="28" t="s">
        <v>41</v>
      </c>
      <c r="C5" s="9" t="s">
        <v>12</v>
      </c>
      <c r="D5" s="10">
        <v>23</v>
      </c>
      <c r="E5" s="32"/>
      <c r="F5" s="10"/>
      <c r="G5" s="43">
        <v>20</v>
      </c>
      <c r="H5" s="10">
        <v>23</v>
      </c>
      <c r="I5" s="10">
        <v>23</v>
      </c>
      <c r="J5" s="10">
        <v>6</v>
      </c>
      <c r="K5" s="10">
        <f>SUM(D5:J5)-20</f>
        <v>75</v>
      </c>
    </row>
    <row r="6" spans="1:11" ht="12">
      <c r="A6" s="6">
        <v>3</v>
      </c>
      <c r="B6" s="29" t="s">
        <v>75</v>
      </c>
      <c r="C6" s="27" t="s">
        <v>19</v>
      </c>
      <c r="D6" s="10">
        <v>22</v>
      </c>
      <c r="E6" s="32"/>
      <c r="F6" s="10"/>
      <c r="G6" s="10"/>
      <c r="H6" s="10">
        <v>22</v>
      </c>
      <c r="I6" s="10">
        <v>21</v>
      </c>
      <c r="J6" s="10">
        <v>6</v>
      </c>
      <c r="K6" s="10">
        <f>SUM(D6:J6)</f>
        <v>71</v>
      </c>
    </row>
    <row r="7" spans="1:11" ht="12">
      <c r="A7" s="6">
        <v>4</v>
      </c>
      <c r="B7" s="28" t="s">
        <v>76</v>
      </c>
      <c r="C7" s="9" t="s">
        <v>19</v>
      </c>
      <c r="D7" s="10">
        <v>20</v>
      </c>
      <c r="E7" s="32"/>
      <c r="F7" s="10"/>
      <c r="G7" s="10"/>
      <c r="H7" s="10">
        <v>20</v>
      </c>
      <c r="I7" s="10">
        <v>20</v>
      </c>
      <c r="J7" s="10">
        <v>6</v>
      </c>
      <c r="K7" s="10">
        <f>SUM(D7:J7)</f>
        <v>66</v>
      </c>
    </row>
    <row r="8" spans="1:11" ht="12">
      <c r="A8" s="6">
        <v>5</v>
      </c>
      <c r="B8" s="28" t="s">
        <v>191</v>
      </c>
      <c r="C8" s="9" t="s">
        <v>158</v>
      </c>
      <c r="D8" s="10"/>
      <c r="E8" s="32"/>
      <c r="F8" s="10"/>
      <c r="G8" s="10"/>
      <c r="H8" s="10">
        <v>24</v>
      </c>
      <c r="I8" s="10">
        <v>22</v>
      </c>
      <c r="J8" s="10">
        <v>3</v>
      </c>
      <c r="K8" s="10">
        <f>SUM(D8:J8)</f>
        <v>49</v>
      </c>
    </row>
    <row r="9" spans="1:11" ht="12">
      <c r="A9" s="6">
        <v>6</v>
      </c>
      <c r="B9" s="28" t="s">
        <v>127</v>
      </c>
      <c r="C9" s="9" t="s">
        <v>12</v>
      </c>
      <c r="D9" s="10">
        <v>19</v>
      </c>
      <c r="E9" s="32"/>
      <c r="F9" s="10"/>
      <c r="G9" s="10">
        <v>22</v>
      </c>
      <c r="H9" s="10"/>
      <c r="I9" s="10"/>
      <c r="J9" s="10">
        <v>3</v>
      </c>
      <c r="K9" s="10">
        <f>SUM(D9:J9)</f>
        <v>44</v>
      </c>
    </row>
    <row r="10" spans="1:11" ht="12">
      <c r="A10" s="6">
        <v>7</v>
      </c>
      <c r="B10" s="28" t="s">
        <v>157</v>
      </c>
      <c r="C10" s="9" t="s">
        <v>158</v>
      </c>
      <c r="D10" s="11"/>
      <c r="E10" s="11"/>
      <c r="F10" s="11"/>
      <c r="G10" s="11">
        <v>23</v>
      </c>
      <c r="H10" s="11"/>
      <c r="I10" s="11">
        <v>18</v>
      </c>
      <c r="J10" s="11">
        <v>3</v>
      </c>
      <c r="K10" s="10">
        <f>SUM(D10:J10)</f>
        <v>44</v>
      </c>
    </row>
    <row r="11" spans="1:11" ht="12">
      <c r="A11" s="6">
        <v>8</v>
      </c>
      <c r="B11" s="28" t="s">
        <v>170</v>
      </c>
      <c r="C11" s="9" t="s">
        <v>12</v>
      </c>
      <c r="D11" s="11"/>
      <c r="E11" s="11"/>
      <c r="F11" s="11"/>
      <c r="G11" s="11">
        <v>19</v>
      </c>
      <c r="H11" s="11"/>
      <c r="I11" s="11">
        <v>17</v>
      </c>
      <c r="J11" s="11">
        <v>3</v>
      </c>
      <c r="K11" s="10">
        <f>SUM(D11:J11)</f>
        <v>39</v>
      </c>
    </row>
    <row r="12" spans="1:11" ht="12">
      <c r="A12" s="6">
        <v>9</v>
      </c>
      <c r="B12" s="26" t="s">
        <v>106</v>
      </c>
      <c r="C12" s="3" t="s">
        <v>19</v>
      </c>
      <c r="D12" s="10">
        <v>15</v>
      </c>
      <c r="E12" s="32"/>
      <c r="F12" s="10"/>
      <c r="G12" s="10"/>
      <c r="H12" s="10"/>
      <c r="I12" s="10">
        <v>14</v>
      </c>
      <c r="J12" s="10">
        <v>3</v>
      </c>
      <c r="K12" s="10">
        <f>SUM(D12:J12)</f>
        <v>32</v>
      </c>
    </row>
    <row r="13" spans="1:11" ht="12">
      <c r="A13" s="6">
        <v>10</v>
      </c>
      <c r="B13" s="28" t="s">
        <v>79</v>
      </c>
      <c r="C13" s="9" t="s">
        <v>17</v>
      </c>
      <c r="D13" s="10">
        <v>11</v>
      </c>
      <c r="E13" s="32"/>
      <c r="F13" s="10"/>
      <c r="G13" s="10"/>
      <c r="H13" s="10"/>
      <c r="I13" s="10">
        <v>15</v>
      </c>
      <c r="J13" s="10">
        <v>3</v>
      </c>
      <c r="K13" s="10">
        <f>SUM(D13:J13)</f>
        <v>29</v>
      </c>
    </row>
    <row r="14" spans="1:11" ht="12">
      <c r="A14" s="6">
        <v>11</v>
      </c>
      <c r="B14" s="28" t="s">
        <v>92</v>
      </c>
      <c r="C14" s="9" t="s">
        <v>19</v>
      </c>
      <c r="D14" s="10">
        <v>25</v>
      </c>
      <c r="E14" s="32"/>
      <c r="F14" s="10"/>
      <c r="G14" s="10"/>
      <c r="H14" s="10"/>
      <c r="I14" s="10"/>
      <c r="J14" s="10">
        <v>1</v>
      </c>
      <c r="K14" s="10">
        <f>SUM(D14:J14)</f>
        <v>26</v>
      </c>
    </row>
    <row r="15" spans="1:11" ht="12">
      <c r="A15" s="6">
        <v>12</v>
      </c>
      <c r="B15" s="28" t="s">
        <v>187</v>
      </c>
      <c r="C15" s="9" t="s">
        <v>12</v>
      </c>
      <c r="D15" s="10"/>
      <c r="E15" s="32"/>
      <c r="F15" s="10"/>
      <c r="G15" s="10"/>
      <c r="H15" s="10"/>
      <c r="I15" s="10">
        <v>25</v>
      </c>
      <c r="J15" s="10">
        <v>1</v>
      </c>
      <c r="K15" s="10">
        <f>SUM(D15:J15)</f>
        <v>26</v>
      </c>
    </row>
    <row r="16" spans="1:11" ht="12">
      <c r="A16" s="6">
        <v>13</v>
      </c>
      <c r="B16" s="28" t="s">
        <v>260</v>
      </c>
      <c r="C16" s="9" t="s">
        <v>11</v>
      </c>
      <c r="D16" s="10"/>
      <c r="E16" s="32"/>
      <c r="F16" s="10"/>
      <c r="G16" s="10"/>
      <c r="H16" s="10">
        <v>25</v>
      </c>
      <c r="I16" s="10"/>
      <c r="J16" s="10">
        <v>1</v>
      </c>
      <c r="K16" s="10">
        <f>SUM(D16:J16)</f>
        <v>26</v>
      </c>
    </row>
    <row r="17" spans="1:11" ht="12">
      <c r="A17" s="6">
        <v>14</v>
      </c>
      <c r="B17" s="28" t="s">
        <v>153</v>
      </c>
      <c r="C17" s="9" t="s">
        <v>18</v>
      </c>
      <c r="D17" s="11"/>
      <c r="E17" s="11"/>
      <c r="F17" s="11"/>
      <c r="G17" s="11">
        <v>24</v>
      </c>
      <c r="H17" s="11"/>
      <c r="I17" s="11"/>
      <c r="J17" s="10">
        <v>1</v>
      </c>
      <c r="K17" s="10">
        <f>SUM(D17:J17)</f>
        <v>25</v>
      </c>
    </row>
    <row r="18" spans="1:11" ht="12">
      <c r="A18" s="6">
        <v>15</v>
      </c>
      <c r="B18" s="28" t="s">
        <v>131</v>
      </c>
      <c r="C18" s="9" t="s">
        <v>12</v>
      </c>
      <c r="D18" s="10">
        <v>9</v>
      </c>
      <c r="E18" s="32"/>
      <c r="F18" s="10"/>
      <c r="G18" s="10"/>
      <c r="H18" s="10">
        <v>13</v>
      </c>
      <c r="I18" s="10"/>
      <c r="J18" s="10">
        <v>3</v>
      </c>
      <c r="K18" s="10">
        <f>SUM(D18:J18)</f>
        <v>25</v>
      </c>
    </row>
    <row r="19" spans="1:11" ht="12">
      <c r="A19" s="6">
        <v>16</v>
      </c>
      <c r="B19" s="29" t="s">
        <v>87</v>
      </c>
      <c r="C19" s="27" t="s">
        <v>27</v>
      </c>
      <c r="D19" s="10">
        <v>21</v>
      </c>
      <c r="E19" s="32"/>
      <c r="F19" s="10"/>
      <c r="G19" s="10"/>
      <c r="H19" s="10"/>
      <c r="I19" s="10"/>
      <c r="J19" s="10">
        <v>1</v>
      </c>
      <c r="K19" s="10">
        <f>SUM(D19:J19)</f>
        <v>22</v>
      </c>
    </row>
    <row r="20" spans="1:11" ht="12">
      <c r="A20" s="6">
        <v>17</v>
      </c>
      <c r="B20" s="28" t="s">
        <v>166</v>
      </c>
      <c r="C20" s="9" t="s">
        <v>27</v>
      </c>
      <c r="D20" s="11"/>
      <c r="E20" s="11"/>
      <c r="F20" s="11"/>
      <c r="G20" s="11">
        <v>21</v>
      </c>
      <c r="H20" s="11"/>
      <c r="I20" s="11"/>
      <c r="J20" s="11">
        <v>1</v>
      </c>
      <c r="K20" s="10">
        <f>SUM(D20:J20)</f>
        <v>22</v>
      </c>
    </row>
    <row r="21" spans="1:11" ht="12">
      <c r="A21" s="6">
        <v>18</v>
      </c>
      <c r="B21" s="28" t="s">
        <v>261</v>
      </c>
      <c r="C21" s="9" t="s">
        <v>83</v>
      </c>
      <c r="D21" s="10"/>
      <c r="E21" s="32"/>
      <c r="F21" s="10"/>
      <c r="G21" s="10"/>
      <c r="H21" s="10">
        <v>21</v>
      </c>
      <c r="I21" s="10"/>
      <c r="J21" s="10">
        <v>1</v>
      </c>
      <c r="K21" s="10">
        <f>SUM(D21:J21)</f>
        <v>22</v>
      </c>
    </row>
    <row r="22" spans="1:11" ht="12">
      <c r="A22" s="6">
        <v>19</v>
      </c>
      <c r="B22" s="28" t="s">
        <v>202</v>
      </c>
      <c r="C22" s="9" t="s">
        <v>14</v>
      </c>
      <c r="D22" s="10"/>
      <c r="E22" s="32"/>
      <c r="F22" s="10"/>
      <c r="G22" s="10"/>
      <c r="H22" s="10"/>
      <c r="I22" s="10">
        <v>19</v>
      </c>
      <c r="J22" s="10">
        <v>1</v>
      </c>
      <c r="K22" s="10">
        <f>SUM(D22:J22)</f>
        <v>20</v>
      </c>
    </row>
    <row r="23" spans="1:11" ht="12">
      <c r="A23" s="6">
        <v>20</v>
      </c>
      <c r="B23" s="9" t="s">
        <v>262</v>
      </c>
      <c r="C23" s="9" t="s">
        <v>50</v>
      </c>
      <c r="D23" s="10"/>
      <c r="E23" s="32"/>
      <c r="F23" s="10"/>
      <c r="G23" s="10"/>
      <c r="H23" s="10">
        <v>19</v>
      </c>
      <c r="I23" s="10"/>
      <c r="J23" s="10">
        <v>1</v>
      </c>
      <c r="K23" s="10">
        <f>SUM(D23:J23)</f>
        <v>20</v>
      </c>
    </row>
    <row r="24" spans="1:11" ht="12">
      <c r="A24" s="6">
        <v>21</v>
      </c>
      <c r="B24" s="3" t="s">
        <v>77</v>
      </c>
      <c r="C24" s="3" t="s">
        <v>12</v>
      </c>
      <c r="D24" s="10">
        <v>18</v>
      </c>
      <c r="E24" s="32"/>
      <c r="F24" s="10"/>
      <c r="G24" s="10"/>
      <c r="H24" s="10"/>
      <c r="I24" s="10"/>
      <c r="J24" s="10">
        <v>1</v>
      </c>
      <c r="K24" s="10">
        <f>SUM(D24:J24)</f>
        <v>19</v>
      </c>
    </row>
    <row r="25" spans="1:11" ht="12">
      <c r="A25" s="6">
        <v>22</v>
      </c>
      <c r="B25" s="9" t="s">
        <v>171</v>
      </c>
      <c r="C25" s="9" t="s">
        <v>44</v>
      </c>
      <c r="D25" s="11"/>
      <c r="E25" s="11"/>
      <c r="F25" s="11"/>
      <c r="G25" s="11">
        <v>18</v>
      </c>
      <c r="H25" s="11"/>
      <c r="I25" s="11"/>
      <c r="J25" s="11">
        <v>1</v>
      </c>
      <c r="K25" s="10">
        <f>SUM(D25:J25)</f>
        <v>19</v>
      </c>
    </row>
    <row r="26" spans="1:11" ht="12">
      <c r="A26" s="6">
        <v>23</v>
      </c>
      <c r="B26" s="9" t="s">
        <v>263</v>
      </c>
      <c r="C26" s="9" t="s">
        <v>13</v>
      </c>
      <c r="D26" s="10"/>
      <c r="E26" s="32"/>
      <c r="F26" s="10"/>
      <c r="G26" s="10"/>
      <c r="H26" s="10">
        <v>18</v>
      </c>
      <c r="I26" s="10"/>
      <c r="J26" s="10">
        <v>1</v>
      </c>
      <c r="K26" s="10">
        <f>SUM(D26:J26)</f>
        <v>19</v>
      </c>
    </row>
    <row r="27" spans="1:11" ht="12">
      <c r="A27" s="6">
        <v>24</v>
      </c>
      <c r="B27" s="9" t="s">
        <v>128</v>
      </c>
      <c r="C27" s="9" t="s">
        <v>14</v>
      </c>
      <c r="D27" s="10">
        <v>17</v>
      </c>
      <c r="E27" s="32"/>
      <c r="F27" s="10"/>
      <c r="G27" s="10"/>
      <c r="H27" s="10"/>
      <c r="I27" s="10"/>
      <c r="J27" s="10">
        <v>1</v>
      </c>
      <c r="K27" s="10">
        <f>SUM(D27:J27)</f>
        <v>18</v>
      </c>
    </row>
    <row r="28" spans="1:11" ht="12">
      <c r="A28" s="6">
        <v>25</v>
      </c>
      <c r="B28" s="9" t="s">
        <v>172</v>
      </c>
      <c r="C28" s="9" t="s">
        <v>40</v>
      </c>
      <c r="D28" s="11"/>
      <c r="E28" s="11"/>
      <c r="F28" s="11"/>
      <c r="G28" s="11">
        <v>17</v>
      </c>
      <c r="H28" s="11"/>
      <c r="I28" s="11"/>
      <c r="J28" s="11">
        <v>1</v>
      </c>
      <c r="K28" s="10">
        <f>SUM(D28:J28)</f>
        <v>18</v>
      </c>
    </row>
    <row r="29" spans="1:11" ht="12">
      <c r="A29" s="6">
        <v>26</v>
      </c>
      <c r="B29" s="9" t="s">
        <v>264</v>
      </c>
      <c r="C29" s="9" t="s">
        <v>34</v>
      </c>
      <c r="D29" s="10"/>
      <c r="E29" s="32"/>
      <c r="F29" s="10"/>
      <c r="G29" s="10"/>
      <c r="H29" s="10">
        <v>17</v>
      </c>
      <c r="I29" s="10"/>
      <c r="J29" s="10">
        <v>1</v>
      </c>
      <c r="K29" s="10">
        <f>SUM(D29:J29)</f>
        <v>18</v>
      </c>
    </row>
    <row r="30" spans="1:11" ht="12">
      <c r="A30" s="6">
        <v>27</v>
      </c>
      <c r="B30" s="27" t="s">
        <v>43</v>
      </c>
      <c r="C30" s="27" t="s">
        <v>32</v>
      </c>
      <c r="D30" s="10">
        <v>16</v>
      </c>
      <c r="E30" s="32"/>
      <c r="F30" s="10"/>
      <c r="G30" s="10"/>
      <c r="H30" s="10"/>
      <c r="I30" s="10"/>
      <c r="J30" s="10">
        <v>1</v>
      </c>
      <c r="K30" s="10">
        <f>SUM(D30:J30)</f>
        <v>17</v>
      </c>
    </row>
    <row r="31" spans="1:11" ht="12">
      <c r="A31" s="6">
        <v>28</v>
      </c>
      <c r="B31" s="9" t="s">
        <v>173</v>
      </c>
      <c r="C31" s="9" t="s">
        <v>174</v>
      </c>
      <c r="D31" s="11"/>
      <c r="E31" s="11"/>
      <c r="F31" s="11"/>
      <c r="G31" s="11">
        <v>16</v>
      </c>
      <c r="H31" s="11"/>
      <c r="I31" s="11"/>
      <c r="J31" s="11">
        <v>1</v>
      </c>
      <c r="K31" s="10">
        <f>SUM(D31:J31)</f>
        <v>17</v>
      </c>
    </row>
    <row r="32" spans="1:11" ht="12">
      <c r="A32" s="6">
        <v>29</v>
      </c>
      <c r="B32" s="9" t="s">
        <v>203</v>
      </c>
      <c r="C32" s="9" t="s">
        <v>14</v>
      </c>
      <c r="D32" s="10"/>
      <c r="E32" s="32"/>
      <c r="F32" s="10"/>
      <c r="G32" s="10"/>
      <c r="H32" s="10"/>
      <c r="I32" s="10">
        <v>16</v>
      </c>
      <c r="J32" s="10">
        <v>1</v>
      </c>
      <c r="K32" s="10">
        <f>SUM(D32:J32)</f>
        <v>17</v>
      </c>
    </row>
    <row r="33" spans="1:11" ht="12">
      <c r="A33" s="6">
        <v>30</v>
      </c>
      <c r="B33" s="9" t="s">
        <v>265</v>
      </c>
      <c r="C33" s="9" t="s">
        <v>158</v>
      </c>
      <c r="D33" s="10"/>
      <c r="E33" s="32"/>
      <c r="F33" s="10"/>
      <c r="G33" s="10"/>
      <c r="H33" s="10">
        <v>16</v>
      </c>
      <c r="I33" s="10"/>
      <c r="J33" s="10">
        <v>1</v>
      </c>
      <c r="K33" s="10">
        <f>SUM(D33:J33)</f>
        <v>17</v>
      </c>
    </row>
    <row r="34" spans="1:11" ht="12">
      <c r="A34" s="6">
        <v>31</v>
      </c>
      <c r="B34" s="9" t="s">
        <v>175</v>
      </c>
      <c r="C34" s="9" t="s">
        <v>168</v>
      </c>
      <c r="D34" s="11"/>
      <c r="E34" s="11"/>
      <c r="F34" s="11"/>
      <c r="G34" s="11">
        <v>15</v>
      </c>
      <c r="H34" s="11"/>
      <c r="I34" s="11"/>
      <c r="J34" s="11">
        <v>1</v>
      </c>
      <c r="K34" s="10">
        <f>SUM(D34:J34)</f>
        <v>16</v>
      </c>
    </row>
    <row r="35" spans="1:11" ht="12">
      <c r="A35" s="6">
        <v>32</v>
      </c>
      <c r="B35" s="9" t="s">
        <v>266</v>
      </c>
      <c r="C35" s="9" t="s">
        <v>12</v>
      </c>
      <c r="D35" s="10"/>
      <c r="E35" s="32"/>
      <c r="F35" s="10"/>
      <c r="G35" s="10"/>
      <c r="H35" s="10">
        <v>15</v>
      </c>
      <c r="I35" s="10"/>
      <c r="J35" s="10">
        <v>1</v>
      </c>
      <c r="K35" s="10">
        <f>SUM(D35:J35)</f>
        <v>16</v>
      </c>
    </row>
    <row r="36" spans="1:11" ht="12">
      <c r="A36" s="6">
        <v>33</v>
      </c>
      <c r="B36" s="27" t="s">
        <v>105</v>
      </c>
      <c r="C36" s="27" t="s">
        <v>45</v>
      </c>
      <c r="D36" s="10">
        <v>14</v>
      </c>
      <c r="E36" s="32"/>
      <c r="F36" s="10"/>
      <c r="G36" s="10"/>
      <c r="H36" s="10"/>
      <c r="I36" s="10"/>
      <c r="J36" s="10">
        <v>1</v>
      </c>
      <c r="K36" s="10">
        <f>SUM(D36:J36)</f>
        <v>15</v>
      </c>
    </row>
    <row r="37" spans="1:11" ht="12">
      <c r="A37" s="6">
        <v>34</v>
      </c>
      <c r="B37" s="9" t="s">
        <v>267</v>
      </c>
      <c r="C37" s="9" t="s">
        <v>268</v>
      </c>
      <c r="D37" s="10"/>
      <c r="E37" s="32"/>
      <c r="F37" s="10"/>
      <c r="G37" s="10"/>
      <c r="H37" s="10">
        <v>14</v>
      </c>
      <c r="I37" s="10"/>
      <c r="J37" s="10">
        <v>1</v>
      </c>
      <c r="K37" s="10">
        <f>SUM(D37:J37)</f>
        <v>15</v>
      </c>
    </row>
    <row r="38" spans="1:11" ht="12">
      <c r="A38" s="6">
        <v>35</v>
      </c>
      <c r="B38" s="27" t="s">
        <v>129</v>
      </c>
      <c r="C38" s="27" t="s">
        <v>12</v>
      </c>
      <c r="D38" s="10">
        <v>13</v>
      </c>
      <c r="E38" s="32"/>
      <c r="F38" s="10"/>
      <c r="G38" s="10"/>
      <c r="H38" s="10"/>
      <c r="I38" s="10"/>
      <c r="J38" s="10">
        <v>1</v>
      </c>
      <c r="K38" s="10">
        <f>SUM(D38:J38)</f>
        <v>14</v>
      </c>
    </row>
    <row r="39" spans="1:11" ht="12">
      <c r="A39" s="6">
        <v>36</v>
      </c>
      <c r="B39" s="9" t="s">
        <v>204</v>
      </c>
      <c r="C39" s="9" t="s">
        <v>14</v>
      </c>
      <c r="D39" s="10"/>
      <c r="E39" s="32"/>
      <c r="F39" s="10"/>
      <c r="G39" s="10"/>
      <c r="H39" s="10"/>
      <c r="I39" s="10">
        <v>13</v>
      </c>
      <c r="J39" s="10">
        <v>1</v>
      </c>
      <c r="K39" s="10">
        <f>SUM(D39:J39)</f>
        <v>14</v>
      </c>
    </row>
    <row r="40" spans="1:11" ht="12">
      <c r="A40" s="6">
        <v>37</v>
      </c>
      <c r="B40" s="9" t="s">
        <v>130</v>
      </c>
      <c r="C40" s="9" t="s">
        <v>12</v>
      </c>
      <c r="D40" s="10">
        <v>12</v>
      </c>
      <c r="E40" s="32"/>
      <c r="F40" s="35"/>
      <c r="G40" s="10"/>
      <c r="H40" s="10"/>
      <c r="I40" s="10"/>
      <c r="J40" s="10">
        <v>1</v>
      </c>
      <c r="K40" s="10">
        <f>SUM(D40:J40)</f>
        <v>13</v>
      </c>
    </row>
    <row r="41" spans="1:11" ht="12">
      <c r="A41" s="6">
        <v>38</v>
      </c>
      <c r="B41" s="9" t="s">
        <v>205</v>
      </c>
      <c r="C41" s="9" t="s">
        <v>38</v>
      </c>
      <c r="D41" s="10"/>
      <c r="E41" s="32"/>
      <c r="F41" s="10"/>
      <c r="G41" s="10"/>
      <c r="H41" s="10"/>
      <c r="I41" s="10">
        <v>12</v>
      </c>
      <c r="J41" s="10">
        <v>1</v>
      </c>
      <c r="K41" s="10">
        <f>SUM(D41:J41)</f>
        <v>13</v>
      </c>
    </row>
    <row r="42" spans="1:11" ht="12">
      <c r="A42" s="6">
        <v>39</v>
      </c>
      <c r="B42" s="9" t="s">
        <v>269</v>
      </c>
      <c r="C42" s="9" t="s">
        <v>45</v>
      </c>
      <c r="D42" s="10"/>
      <c r="E42" s="32"/>
      <c r="F42" s="10"/>
      <c r="G42" s="10"/>
      <c r="H42" s="10">
        <v>12</v>
      </c>
      <c r="I42" s="10"/>
      <c r="J42" s="10">
        <v>1</v>
      </c>
      <c r="K42" s="10">
        <f>SUM(D42:J42)</f>
        <v>13</v>
      </c>
    </row>
    <row r="43" spans="1:11" ht="12">
      <c r="A43" s="6">
        <v>40</v>
      </c>
      <c r="B43" s="9" t="s">
        <v>206</v>
      </c>
      <c r="C43" s="9" t="s">
        <v>12</v>
      </c>
      <c r="D43" s="10"/>
      <c r="E43" s="32"/>
      <c r="F43" s="10"/>
      <c r="G43" s="10"/>
      <c r="H43" s="10"/>
      <c r="I43" s="10">
        <v>11</v>
      </c>
      <c r="J43" s="10">
        <v>1</v>
      </c>
      <c r="K43" s="10">
        <f>SUM(D43:J43)</f>
        <v>12</v>
      </c>
    </row>
    <row r="44" spans="1:11" ht="12">
      <c r="A44" s="6">
        <v>41</v>
      </c>
      <c r="B44" s="9" t="s">
        <v>270</v>
      </c>
      <c r="C44" s="9" t="s">
        <v>13</v>
      </c>
      <c r="D44" s="10"/>
      <c r="E44" s="32"/>
      <c r="F44" s="10"/>
      <c r="G44" s="10"/>
      <c r="H44" s="10">
        <v>11</v>
      </c>
      <c r="I44" s="10"/>
      <c r="J44" s="10">
        <v>1</v>
      </c>
      <c r="K44" s="10">
        <f>SUM(D44:J44)</f>
        <v>12</v>
      </c>
    </row>
    <row r="45" spans="1:11" ht="12">
      <c r="A45" s="6">
        <v>42</v>
      </c>
      <c r="B45" s="9" t="s">
        <v>48</v>
      </c>
      <c r="C45" s="9" t="s">
        <v>36</v>
      </c>
      <c r="D45" s="10">
        <v>10</v>
      </c>
      <c r="E45" s="32"/>
      <c r="F45" s="10"/>
      <c r="G45" s="10"/>
      <c r="H45" s="10"/>
      <c r="I45" s="10"/>
      <c r="J45" s="10">
        <v>1</v>
      </c>
      <c r="K45" s="10">
        <f>SUM(D45:J45)</f>
        <v>11</v>
      </c>
    </row>
    <row r="46" spans="1:11" ht="12">
      <c r="A46" s="6">
        <v>43</v>
      </c>
      <c r="B46" s="9" t="s">
        <v>207</v>
      </c>
      <c r="C46" s="9" t="s">
        <v>17</v>
      </c>
      <c r="D46" s="10"/>
      <c r="E46" s="32"/>
      <c r="F46" s="10"/>
      <c r="G46" s="10"/>
      <c r="H46" s="10"/>
      <c r="I46" s="10">
        <v>10</v>
      </c>
      <c r="J46" s="10">
        <v>1</v>
      </c>
      <c r="K46" s="10">
        <f>SUM(D46:J46)</f>
        <v>11</v>
      </c>
    </row>
    <row r="47" spans="1:11" ht="12">
      <c r="A47" s="6">
        <v>44</v>
      </c>
      <c r="B47" s="9" t="s">
        <v>271</v>
      </c>
      <c r="C47" s="9" t="s">
        <v>272</v>
      </c>
      <c r="D47" s="10"/>
      <c r="E47" s="32"/>
      <c r="F47" s="10"/>
      <c r="G47" s="10"/>
      <c r="H47" s="10">
        <v>10</v>
      </c>
      <c r="I47" s="10"/>
      <c r="J47" s="10">
        <v>1</v>
      </c>
      <c r="K47" s="10">
        <f>SUM(D47:J47)</f>
        <v>11</v>
      </c>
    </row>
    <row r="48" spans="1:11" ht="12">
      <c r="A48" s="6">
        <v>45</v>
      </c>
      <c r="B48" s="9" t="s">
        <v>273</v>
      </c>
      <c r="C48" s="9" t="s">
        <v>274</v>
      </c>
      <c r="D48" s="10"/>
      <c r="E48" s="32"/>
      <c r="F48" s="10"/>
      <c r="G48" s="10"/>
      <c r="H48" s="10">
        <v>9</v>
      </c>
      <c r="I48" s="10"/>
      <c r="J48" s="10">
        <v>1</v>
      </c>
      <c r="K48" s="10">
        <f>SUM(D48:J48)</f>
        <v>10</v>
      </c>
    </row>
    <row r="49" spans="1:11" ht="12">
      <c r="A49" s="6">
        <v>46</v>
      </c>
      <c r="B49" s="3" t="s">
        <v>132</v>
      </c>
      <c r="C49" s="3" t="s">
        <v>14</v>
      </c>
      <c r="D49" s="10">
        <v>8</v>
      </c>
      <c r="E49" s="32"/>
      <c r="F49" s="10"/>
      <c r="G49" s="10"/>
      <c r="H49" s="10"/>
      <c r="I49" s="10"/>
      <c r="J49" s="10">
        <v>1</v>
      </c>
      <c r="K49" s="10">
        <f>SUM(D49:J49)</f>
        <v>9</v>
      </c>
    </row>
    <row r="50" spans="1:11" ht="12">
      <c r="A50" s="6">
        <v>47</v>
      </c>
      <c r="B50" s="9" t="s">
        <v>133</v>
      </c>
      <c r="C50" s="9" t="s">
        <v>100</v>
      </c>
      <c r="D50" s="10">
        <v>7</v>
      </c>
      <c r="E50" s="32"/>
      <c r="F50" s="10"/>
      <c r="G50" s="10"/>
      <c r="H50" s="10"/>
      <c r="I50" s="10"/>
      <c r="J50" s="10">
        <v>1</v>
      </c>
      <c r="K50" s="10">
        <f>SUM(D50:J50)</f>
        <v>8</v>
      </c>
    </row>
    <row r="51" spans="1:5" ht="12">
      <c r="A51"/>
      <c r="E51" s="37"/>
    </row>
    <row r="52" spans="1:5" ht="12">
      <c r="A52"/>
      <c r="E52" s="37"/>
    </row>
    <row r="53" spans="1:5" ht="12">
      <c r="A53"/>
      <c r="E53" s="37"/>
    </row>
    <row r="54" spans="1:5" ht="12">
      <c r="A54"/>
      <c r="E54" s="37"/>
    </row>
    <row r="55" spans="1:5" ht="12">
      <c r="A55"/>
      <c r="E55" s="37"/>
    </row>
    <row r="56" spans="1:5" ht="12">
      <c r="A56"/>
      <c r="E56" s="37"/>
    </row>
    <row r="57" spans="1:5" ht="12">
      <c r="A57"/>
      <c r="E57" s="37"/>
    </row>
    <row r="58" spans="1:5" ht="12">
      <c r="A58"/>
      <c r="E58" s="37"/>
    </row>
    <row r="59" spans="1:5" ht="12">
      <c r="A59"/>
      <c r="E59" s="37"/>
    </row>
    <row r="60" spans="1:5" ht="12">
      <c r="A60"/>
      <c r="E60" s="37"/>
    </row>
    <row r="61" spans="1:5" ht="12">
      <c r="A61"/>
      <c r="E61" s="37"/>
    </row>
    <row r="62" spans="1:5" ht="12">
      <c r="A62"/>
      <c r="E62" s="37"/>
    </row>
    <row r="63" spans="1:5" ht="12">
      <c r="A63"/>
      <c r="E63" s="37"/>
    </row>
    <row r="64" spans="1:5" ht="12">
      <c r="A64"/>
      <c r="E64" s="37"/>
    </row>
    <row r="65" spans="1:5" ht="12">
      <c r="A65"/>
      <c r="E65" s="37"/>
    </row>
    <row r="66" spans="1:5" ht="12">
      <c r="A66"/>
      <c r="E66" s="37"/>
    </row>
    <row r="67" spans="1:5" ht="12">
      <c r="A67"/>
      <c r="E67" s="37"/>
    </row>
    <row r="68" spans="1:5" ht="12">
      <c r="A68"/>
      <c r="E68" s="37"/>
    </row>
    <row r="69" spans="1:5" ht="12">
      <c r="A69"/>
      <c r="E69" s="37"/>
    </row>
    <row r="70" spans="1:5" ht="12">
      <c r="A70"/>
      <c r="E70" s="37"/>
    </row>
    <row r="71" spans="1:5" ht="12">
      <c r="A71"/>
      <c r="E71" s="37"/>
    </row>
    <row r="72" spans="1:5" ht="12">
      <c r="A72"/>
      <c r="E72" s="37"/>
    </row>
    <row r="73" spans="1:5" ht="12">
      <c r="A73"/>
      <c r="E73" s="37"/>
    </row>
    <row r="74" spans="1:5" ht="12">
      <c r="A74"/>
      <c r="E74" s="37"/>
    </row>
    <row r="75" spans="1:5" ht="12">
      <c r="A75"/>
      <c r="E75" s="37"/>
    </row>
    <row r="76" spans="1:5" ht="12">
      <c r="A76"/>
      <c r="E76" s="37"/>
    </row>
    <row r="77" spans="1:5" ht="12">
      <c r="A77"/>
      <c r="E77" s="37"/>
    </row>
    <row r="78" spans="1:5" ht="12">
      <c r="A78"/>
      <c r="E78" s="37"/>
    </row>
    <row r="79" spans="1:5" ht="12">
      <c r="A79"/>
      <c r="E79" s="37"/>
    </row>
    <row r="80" spans="1:5" ht="12">
      <c r="A80"/>
      <c r="E80" s="37"/>
    </row>
    <row r="81" spans="1:5" ht="12">
      <c r="A81"/>
      <c r="E81" s="37"/>
    </row>
    <row r="82" spans="1:5" ht="12">
      <c r="A82"/>
      <c r="E82" s="37"/>
    </row>
    <row r="83" spans="1:5" ht="12">
      <c r="A83"/>
      <c r="E83" s="37"/>
    </row>
    <row r="84" spans="1:5" ht="12">
      <c r="A84"/>
      <c r="E84" s="37"/>
    </row>
    <row r="85" spans="1:5" ht="12">
      <c r="A85"/>
      <c r="E85" s="37"/>
    </row>
    <row r="86" spans="1:5" ht="12">
      <c r="A86"/>
      <c r="E86" s="37"/>
    </row>
    <row r="87" spans="1:5" ht="12">
      <c r="A87"/>
      <c r="E87" s="37"/>
    </row>
    <row r="88" spans="1:5" ht="12">
      <c r="A88"/>
      <c r="E88" s="37"/>
    </row>
    <row r="89" spans="1:5" ht="12">
      <c r="A89"/>
      <c r="E89" s="37"/>
    </row>
    <row r="90" spans="1:5" ht="12">
      <c r="A90"/>
      <c r="E90" s="37"/>
    </row>
    <row r="91" spans="1:5" ht="12">
      <c r="A91"/>
      <c r="E91" s="37"/>
    </row>
    <row r="92" spans="1:5" ht="12">
      <c r="A92"/>
      <c r="E92" s="37"/>
    </row>
    <row r="93" spans="1:5" ht="12">
      <c r="A93"/>
      <c r="E93" s="37"/>
    </row>
    <row r="94" spans="1:5" ht="12">
      <c r="A94"/>
      <c r="E94" s="37"/>
    </row>
    <row r="95" spans="1:5" ht="12">
      <c r="A95"/>
      <c r="E95" s="37"/>
    </row>
    <row r="96" spans="1:5" ht="12">
      <c r="A96"/>
      <c r="E96" s="37"/>
    </row>
    <row r="97" spans="1:5" ht="12">
      <c r="A97"/>
      <c r="E97" s="37"/>
    </row>
    <row r="98" spans="1:5" ht="12">
      <c r="A98"/>
      <c r="E98" s="37"/>
    </row>
    <row r="99" spans="1:5" ht="12">
      <c r="A99"/>
      <c r="E99" s="37"/>
    </row>
    <row r="100" spans="1:5" ht="12">
      <c r="A100"/>
      <c r="E100" s="37"/>
    </row>
    <row r="101" spans="1:5" ht="12">
      <c r="A101"/>
      <c r="E101" s="37"/>
    </row>
    <row r="102" spans="1:5" ht="12">
      <c r="A102"/>
      <c r="E102" s="37"/>
    </row>
    <row r="103" spans="1:5" ht="12">
      <c r="A103"/>
      <c r="E103" s="37"/>
    </row>
    <row r="104" spans="1:5" ht="12">
      <c r="A104"/>
      <c r="E104" s="37"/>
    </row>
    <row r="105" spans="1:5" ht="12">
      <c r="A105"/>
      <c r="E105" s="37"/>
    </row>
    <row r="106" spans="1:5" ht="12">
      <c r="A106"/>
      <c r="E106" s="37"/>
    </row>
    <row r="107" spans="1:5" ht="12">
      <c r="A107"/>
      <c r="E107" s="37"/>
    </row>
    <row r="108" spans="1:5" ht="12">
      <c r="A108"/>
      <c r="E108" s="37"/>
    </row>
    <row r="109" spans="1:5" ht="12">
      <c r="A109"/>
      <c r="E109" s="37"/>
    </row>
    <row r="110" spans="1:5" ht="12">
      <c r="A110"/>
      <c r="E110" s="37"/>
    </row>
    <row r="111" spans="1:5" ht="12">
      <c r="A111"/>
      <c r="E111" s="37"/>
    </row>
    <row r="112" spans="1:5" ht="12">
      <c r="A112"/>
      <c r="E112" s="37"/>
    </row>
    <row r="113" spans="1:5" ht="12">
      <c r="A113"/>
      <c r="E113" s="37"/>
    </row>
    <row r="114" spans="1:5" ht="12">
      <c r="A114"/>
      <c r="E114" s="37"/>
    </row>
    <row r="115" spans="1:5" ht="12">
      <c r="A115"/>
      <c r="E115" s="37"/>
    </row>
    <row r="116" spans="1:5" ht="12">
      <c r="A116"/>
      <c r="E116" s="37"/>
    </row>
    <row r="117" spans="1:5" ht="12">
      <c r="A117"/>
      <c r="E117" s="37"/>
    </row>
    <row r="118" spans="1:5" ht="12">
      <c r="A118"/>
      <c r="E118" s="37"/>
    </row>
    <row r="119" spans="1:5" ht="12">
      <c r="A119"/>
      <c r="E119" s="37"/>
    </row>
    <row r="120" spans="1:5" ht="12">
      <c r="A120"/>
      <c r="E120" s="37"/>
    </row>
    <row r="121" spans="1:5" ht="12">
      <c r="A121"/>
      <c r="E121" s="37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7"/>
  <sheetViews>
    <sheetView workbookViewId="0" topLeftCell="A1">
      <selection activeCell="M19" sqref="M19"/>
    </sheetView>
  </sheetViews>
  <sheetFormatPr defaultColWidth="8.8515625" defaultRowHeight="12.75"/>
  <cols>
    <col min="1" max="1" width="10.7109375" style="4" customWidth="1"/>
    <col min="2" max="2" width="23.7109375" style="0" customWidth="1"/>
    <col min="3" max="3" width="33.8515625" style="0" bestFit="1" customWidth="1"/>
    <col min="4" max="4" width="15.7109375" style="37" customWidth="1"/>
    <col min="5" max="5" width="15.7109375" style="41" hidden="1" customWidth="1"/>
    <col min="6" max="6" width="15.7109375" style="37" hidden="1" customWidth="1"/>
    <col min="7" max="11" width="15.7109375" style="37" customWidth="1"/>
  </cols>
  <sheetData>
    <row r="1" ht="22.5">
      <c r="A1" s="7" t="s">
        <v>7</v>
      </c>
    </row>
    <row r="3" spans="1:11" ht="15">
      <c r="A3" s="5" t="s">
        <v>10</v>
      </c>
      <c r="B3" s="1" t="s">
        <v>0</v>
      </c>
      <c r="C3" s="1" t="s">
        <v>1</v>
      </c>
      <c r="D3" s="40" t="s">
        <v>3</v>
      </c>
      <c r="E3" s="38" t="s">
        <v>2</v>
      </c>
      <c r="F3" s="38" t="s">
        <v>22</v>
      </c>
      <c r="G3" s="38" t="s">
        <v>4</v>
      </c>
      <c r="H3" s="38" t="s">
        <v>26</v>
      </c>
      <c r="I3" s="38" t="s">
        <v>23</v>
      </c>
      <c r="J3" s="38" t="s">
        <v>37</v>
      </c>
      <c r="K3" s="40" t="s">
        <v>5</v>
      </c>
    </row>
    <row r="4" spans="1:11" ht="12">
      <c r="A4" s="9">
        <v>1</v>
      </c>
      <c r="B4" s="28" t="s">
        <v>88</v>
      </c>
      <c r="C4" s="9" t="s">
        <v>11</v>
      </c>
      <c r="D4" s="10">
        <v>25</v>
      </c>
      <c r="E4" s="10"/>
      <c r="F4" s="10"/>
      <c r="G4" s="10"/>
      <c r="H4" s="10">
        <v>22</v>
      </c>
      <c r="I4" s="10">
        <v>24</v>
      </c>
      <c r="J4" s="10">
        <v>6</v>
      </c>
      <c r="K4" s="10">
        <f>SUM(D4:J4)</f>
        <v>77</v>
      </c>
    </row>
    <row r="5" spans="1:11" ht="12">
      <c r="A5" s="9">
        <v>2</v>
      </c>
      <c r="B5" s="28" t="s">
        <v>49</v>
      </c>
      <c r="C5" s="9" t="s">
        <v>28</v>
      </c>
      <c r="D5" s="10">
        <v>21</v>
      </c>
      <c r="E5" s="10"/>
      <c r="F5" s="10"/>
      <c r="G5" s="10">
        <v>23</v>
      </c>
      <c r="H5" s="43">
        <v>19</v>
      </c>
      <c r="I5" s="10">
        <v>19</v>
      </c>
      <c r="J5" s="10">
        <v>6</v>
      </c>
      <c r="K5" s="10">
        <f>SUM(D5:J5)-H5</f>
        <v>69</v>
      </c>
    </row>
    <row r="6" spans="1:11" ht="12">
      <c r="A6" s="9">
        <v>3</v>
      </c>
      <c r="B6" s="29" t="s">
        <v>196</v>
      </c>
      <c r="C6" s="9" t="s">
        <v>12</v>
      </c>
      <c r="D6" s="10"/>
      <c r="E6" s="10"/>
      <c r="F6" s="10"/>
      <c r="G6" s="10"/>
      <c r="H6" s="10">
        <v>24</v>
      </c>
      <c r="I6" s="10">
        <v>23</v>
      </c>
      <c r="J6" s="10">
        <v>3</v>
      </c>
      <c r="K6" s="10">
        <f>SUM(D6:J6)</f>
        <v>50</v>
      </c>
    </row>
    <row r="7" spans="1:11" ht="12">
      <c r="A7" s="9">
        <v>4</v>
      </c>
      <c r="B7" s="28" t="s">
        <v>42</v>
      </c>
      <c r="C7" s="9" t="s">
        <v>32</v>
      </c>
      <c r="D7" s="10">
        <v>22</v>
      </c>
      <c r="E7" s="10"/>
      <c r="F7" s="10"/>
      <c r="G7" s="10">
        <v>22</v>
      </c>
      <c r="H7" s="10"/>
      <c r="I7" s="10"/>
      <c r="J7" s="10">
        <v>3</v>
      </c>
      <c r="K7" s="10">
        <f>SUM(D7:J7)</f>
        <v>47</v>
      </c>
    </row>
    <row r="8" spans="1:11" ht="12">
      <c r="A8" s="9">
        <v>5</v>
      </c>
      <c r="B8" s="29" t="s">
        <v>162</v>
      </c>
      <c r="C8" s="2" t="s">
        <v>163</v>
      </c>
      <c r="D8" s="11"/>
      <c r="E8" s="11"/>
      <c r="F8" s="11"/>
      <c r="G8" s="11">
        <v>20</v>
      </c>
      <c r="H8" s="11"/>
      <c r="I8" s="11">
        <v>22</v>
      </c>
      <c r="J8" s="11">
        <v>3</v>
      </c>
      <c r="K8" s="10">
        <f>SUM(D8:J8)</f>
        <v>45</v>
      </c>
    </row>
    <row r="9" spans="1:11" ht="12">
      <c r="A9" s="9">
        <v>6</v>
      </c>
      <c r="B9" s="29" t="s">
        <v>161</v>
      </c>
      <c r="C9" s="2" t="s">
        <v>12</v>
      </c>
      <c r="D9" s="11"/>
      <c r="E9" s="11"/>
      <c r="F9" s="11"/>
      <c r="G9" s="11">
        <v>21</v>
      </c>
      <c r="H9" s="11"/>
      <c r="I9" s="11">
        <v>20</v>
      </c>
      <c r="J9" s="11">
        <v>3</v>
      </c>
      <c r="K9" s="10">
        <f>SUM(D9:J9)</f>
        <v>44</v>
      </c>
    </row>
    <row r="10" spans="1:11" ht="12">
      <c r="A10" s="9">
        <v>7</v>
      </c>
      <c r="B10" s="21" t="s">
        <v>134</v>
      </c>
      <c r="C10" s="10" t="s">
        <v>12</v>
      </c>
      <c r="D10" s="10">
        <v>20</v>
      </c>
      <c r="E10" s="10"/>
      <c r="F10" s="10"/>
      <c r="G10" s="10">
        <v>18</v>
      </c>
      <c r="H10" s="10"/>
      <c r="I10" s="10"/>
      <c r="J10" s="10">
        <v>3</v>
      </c>
      <c r="K10" s="10">
        <f>SUM(D10:J10)</f>
        <v>41</v>
      </c>
    </row>
    <row r="11" spans="1:11" ht="12">
      <c r="A11" s="9">
        <v>8</v>
      </c>
      <c r="B11" s="29" t="s">
        <v>107</v>
      </c>
      <c r="C11" s="27" t="s">
        <v>14</v>
      </c>
      <c r="D11" s="10">
        <v>17</v>
      </c>
      <c r="E11" s="10"/>
      <c r="F11" s="10"/>
      <c r="G11" s="10"/>
      <c r="H11" s="10"/>
      <c r="I11" s="10">
        <v>15</v>
      </c>
      <c r="J11" s="10">
        <v>3</v>
      </c>
      <c r="K11" s="10">
        <f>SUM(D11:J11)</f>
        <v>35</v>
      </c>
    </row>
    <row r="12" spans="1:11" ht="12">
      <c r="A12" s="9">
        <v>9</v>
      </c>
      <c r="B12" s="29" t="s">
        <v>98</v>
      </c>
      <c r="C12" s="27" t="s">
        <v>13</v>
      </c>
      <c r="D12" s="10">
        <v>11</v>
      </c>
      <c r="E12" s="10"/>
      <c r="F12" s="10"/>
      <c r="G12" s="10"/>
      <c r="H12" s="10"/>
      <c r="I12" s="10">
        <v>16</v>
      </c>
      <c r="J12" s="10">
        <v>3</v>
      </c>
      <c r="K12" s="10">
        <f>SUM(D12:J12)</f>
        <v>30</v>
      </c>
    </row>
    <row r="13" spans="1:11" ht="12">
      <c r="A13" s="9">
        <v>10</v>
      </c>
      <c r="B13" s="29" t="s">
        <v>152</v>
      </c>
      <c r="C13" s="2" t="s">
        <v>19</v>
      </c>
      <c r="D13" s="11"/>
      <c r="E13" s="11"/>
      <c r="F13" s="11"/>
      <c r="G13" s="11">
        <v>25</v>
      </c>
      <c r="H13" s="11"/>
      <c r="I13" s="11"/>
      <c r="J13" s="10">
        <v>1</v>
      </c>
      <c r="K13" s="10">
        <f>SUM(D13:J13)</f>
        <v>26</v>
      </c>
    </row>
    <row r="14" spans="1:11" ht="12">
      <c r="A14" s="9">
        <v>11</v>
      </c>
      <c r="B14" s="29" t="s">
        <v>192</v>
      </c>
      <c r="C14" s="9" t="s">
        <v>12</v>
      </c>
      <c r="D14" s="10"/>
      <c r="E14" s="10"/>
      <c r="F14" s="10"/>
      <c r="G14" s="10"/>
      <c r="H14" s="10"/>
      <c r="I14" s="10">
        <v>25</v>
      </c>
      <c r="J14" s="10">
        <v>1</v>
      </c>
      <c r="K14" s="10">
        <f>SUM(D14:J14)</f>
        <v>26</v>
      </c>
    </row>
    <row r="15" spans="1:11" ht="12">
      <c r="A15" s="9">
        <v>12</v>
      </c>
      <c r="B15" s="29" t="s">
        <v>138</v>
      </c>
      <c r="C15" s="9" t="s">
        <v>12</v>
      </c>
      <c r="D15" s="10">
        <v>10</v>
      </c>
      <c r="E15" s="10"/>
      <c r="F15" s="10"/>
      <c r="G15" s="10"/>
      <c r="H15" s="10">
        <v>13</v>
      </c>
      <c r="I15" s="10"/>
      <c r="J15" s="10">
        <v>3</v>
      </c>
      <c r="K15" s="10">
        <f>SUM(D15:J15)</f>
        <v>26</v>
      </c>
    </row>
    <row r="16" spans="1:11" ht="12">
      <c r="A16" s="9">
        <v>13</v>
      </c>
      <c r="B16" s="29" t="s">
        <v>250</v>
      </c>
      <c r="C16" s="9" t="s">
        <v>12</v>
      </c>
      <c r="D16" s="10"/>
      <c r="E16" s="10"/>
      <c r="F16" s="10"/>
      <c r="G16" s="10"/>
      <c r="H16" s="10">
        <v>25</v>
      </c>
      <c r="I16" s="10"/>
      <c r="J16" s="10">
        <v>1</v>
      </c>
      <c r="K16" s="10">
        <f>SUM(D16:J16)</f>
        <v>26</v>
      </c>
    </row>
    <row r="17" spans="1:11" ht="12">
      <c r="A17" s="9">
        <v>14</v>
      </c>
      <c r="B17" s="28" t="s">
        <v>52</v>
      </c>
      <c r="C17" s="9" t="s">
        <v>32</v>
      </c>
      <c r="D17" s="10">
        <v>24</v>
      </c>
      <c r="E17" s="10"/>
      <c r="F17" s="10"/>
      <c r="G17" s="10"/>
      <c r="H17" s="10"/>
      <c r="I17" s="10"/>
      <c r="J17" s="10">
        <v>1</v>
      </c>
      <c r="K17" s="10">
        <f>SUM(D17:J17)</f>
        <v>25</v>
      </c>
    </row>
    <row r="18" spans="1:11" ht="12">
      <c r="A18" s="9">
        <v>15</v>
      </c>
      <c r="B18" s="29" t="s">
        <v>160</v>
      </c>
      <c r="C18" s="2" t="s">
        <v>18</v>
      </c>
      <c r="D18" s="11"/>
      <c r="E18" s="11"/>
      <c r="F18" s="11"/>
      <c r="G18" s="11">
        <v>24</v>
      </c>
      <c r="H18" s="11"/>
      <c r="I18" s="11"/>
      <c r="J18" s="11">
        <v>1</v>
      </c>
      <c r="K18" s="10">
        <f>SUM(D18:J18)</f>
        <v>25</v>
      </c>
    </row>
    <row r="19" spans="1:11" ht="12">
      <c r="A19" s="9">
        <v>16</v>
      </c>
      <c r="B19" s="9" t="s">
        <v>51</v>
      </c>
      <c r="C19" s="9" t="s">
        <v>12</v>
      </c>
      <c r="D19" s="10">
        <v>23</v>
      </c>
      <c r="E19" s="10"/>
      <c r="F19" s="10"/>
      <c r="G19" s="10"/>
      <c r="H19" s="10"/>
      <c r="I19" s="10"/>
      <c r="J19" s="10">
        <v>1</v>
      </c>
      <c r="K19" s="10">
        <f>SUM(D19:J19)</f>
        <v>24</v>
      </c>
    </row>
    <row r="20" spans="1:11" ht="12">
      <c r="A20" s="9">
        <v>17</v>
      </c>
      <c r="B20" s="27" t="s">
        <v>276</v>
      </c>
      <c r="C20" s="9" t="s">
        <v>27</v>
      </c>
      <c r="D20" s="10"/>
      <c r="E20" s="10"/>
      <c r="F20" s="10"/>
      <c r="G20" s="10"/>
      <c r="H20" s="10">
        <v>23</v>
      </c>
      <c r="I20" s="10"/>
      <c r="J20" s="10">
        <v>1</v>
      </c>
      <c r="K20" s="10">
        <f>SUM(D20:J20)</f>
        <v>24</v>
      </c>
    </row>
    <row r="21" spans="1:11" ht="12">
      <c r="A21" s="9">
        <v>18</v>
      </c>
      <c r="B21" s="27" t="s">
        <v>208</v>
      </c>
      <c r="C21" s="9" t="s">
        <v>209</v>
      </c>
      <c r="D21" s="10"/>
      <c r="E21" s="10"/>
      <c r="F21" s="10"/>
      <c r="G21" s="10"/>
      <c r="H21" s="10"/>
      <c r="I21" s="10">
        <v>21</v>
      </c>
      <c r="J21" s="10">
        <v>1</v>
      </c>
      <c r="K21" s="10">
        <f>SUM(D21:J21)</f>
        <v>22</v>
      </c>
    </row>
    <row r="22" spans="1:11" ht="12">
      <c r="A22" s="9">
        <v>19</v>
      </c>
      <c r="B22" s="27" t="s">
        <v>277</v>
      </c>
      <c r="C22" s="9" t="s">
        <v>28</v>
      </c>
      <c r="D22" s="10"/>
      <c r="E22" s="10"/>
      <c r="F22" s="10"/>
      <c r="G22" s="10"/>
      <c r="H22" s="10">
        <v>21</v>
      </c>
      <c r="I22" s="10"/>
      <c r="J22" s="10">
        <v>1</v>
      </c>
      <c r="K22" s="10">
        <f>SUM(D22:J22)</f>
        <v>22</v>
      </c>
    </row>
    <row r="23" spans="1:11" ht="12">
      <c r="A23" s="9">
        <v>20</v>
      </c>
      <c r="B23" s="27" t="s">
        <v>278</v>
      </c>
      <c r="C23" s="9" t="s">
        <v>34</v>
      </c>
      <c r="D23" s="10"/>
      <c r="E23" s="10"/>
      <c r="F23" s="10"/>
      <c r="G23" s="10"/>
      <c r="H23" s="10">
        <v>20</v>
      </c>
      <c r="I23" s="10"/>
      <c r="J23" s="10">
        <v>1</v>
      </c>
      <c r="K23" s="10">
        <f>SUM(D23:J23)</f>
        <v>21</v>
      </c>
    </row>
    <row r="24" spans="1:11" ht="12">
      <c r="A24" s="9">
        <v>21</v>
      </c>
      <c r="B24" s="27" t="s">
        <v>95</v>
      </c>
      <c r="C24" s="27" t="s">
        <v>44</v>
      </c>
      <c r="D24" s="10">
        <v>19</v>
      </c>
      <c r="E24" s="10"/>
      <c r="F24" s="10"/>
      <c r="G24" s="10"/>
      <c r="H24" s="10"/>
      <c r="I24" s="10"/>
      <c r="J24" s="10">
        <v>1</v>
      </c>
      <c r="K24" s="10">
        <f>SUM(D24:J24)</f>
        <v>20</v>
      </c>
    </row>
    <row r="25" spans="1:11" ht="12">
      <c r="A25" s="9">
        <v>22</v>
      </c>
      <c r="B25" s="27" t="s">
        <v>164</v>
      </c>
      <c r="C25" s="2" t="s">
        <v>165</v>
      </c>
      <c r="D25" s="11"/>
      <c r="E25" s="11"/>
      <c r="F25" s="11"/>
      <c r="G25" s="11">
        <v>19</v>
      </c>
      <c r="H25" s="11"/>
      <c r="I25" s="11"/>
      <c r="J25" s="11">
        <v>1</v>
      </c>
      <c r="K25" s="10">
        <f>SUM(D25:J25)</f>
        <v>20</v>
      </c>
    </row>
    <row r="26" spans="1:11" ht="12">
      <c r="A26" s="9">
        <v>23</v>
      </c>
      <c r="B26" s="9" t="s">
        <v>135</v>
      </c>
      <c r="C26" s="9" t="s">
        <v>28</v>
      </c>
      <c r="D26" s="10">
        <v>18</v>
      </c>
      <c r="E26" s="10"/>
      <c r="F26" s="10"/>
      <c r="G26" s="10"/>
      <c r="H26" s="10"/>
      <c r="I26" s="10"/>
      <c r="J26" s="10">
        <v>1</v>
      </c>
      <c r="K26" s="10">
        <f>SUM(D26:J26)</f>
        <v>19</v>
      </c>
    </row>
    <row r="27" spans="1:11" ht="12">
      <c r="A27" s="9">
        <v>24</v>
      </c>
      <c r="B27" s="27" t="s">
        <v>210</v>
      </c>
      <c r="C27" s="9" t="s">
        <v>211</v>
      </c>
      <c r="D27" s="10"/>
      <c r="E27" s="10"/>
      <c r="F27" s="10"/>
      <c r="G27" s="10"/>
      <c r="H27" s="10"/>
      <c r="I27" s="10">
        <v>18</v>
      </c>
      <c r="J27" s="10">
        <v>1</v>
      </c>
      <c r="K27" s="10">
        <f>SUM(D27:J27)</f>
        <v>19</v>
      </c>
    </row>
    <row r="28" spans="1:11" ht="12">
      <c r="A28" s="9">
        <v>25</v>
      </c>
      <c r="B28" s="27" t="s">
        <v>279</v>
      </c>
      <c r="C28" s="9" t="s">
        <v>50</v>
      </c>
      <c r="D28" s="10"/>
      <c r="E28" s="10"/>
      <c r="F28" s="10"/>
      <c r="G28" s="10"/>
      <c r="H28" s="10">
        <v>18</v>
      </c>
      <c r="I28" s="10"/>
      <c r="J28" s="10">
        <v>1</v>
      </c>
      <c r="K28" s="10">
        <f>SUM(D28:J28)</f>
        <v>19</v>
      </c>
    </row>
    <row r="29" spans="1:11" ht="12">
      <c r="A29" s="9">
        <v>26</v>
      </c>
      <c r="B29" s="27" t="s">
        <v>176</v>
      </c>
      <c r="C29" s="2" t="s">
        <v>40</v>
      </c>
      <c r="D29" s="11"/>
      <c r="E29" s="11"/>
      <c r="F29" s="11"/>
      <c r="G29" s="11">
        <v>17</v>
      </c>
      <c r="H29" s="11"/>
      <c r="I29" s="11"/>
      <c r="J29" s="11">
        <v>1</v>
      </c>
      <c r="K29" s="10">
        <f>SUM(D29:J29)</f>
        <v>18</v>
      </c>
    </row>
    <row r="30" spans="1:11" ht="12">
      <c r="A30" s="9">
        <v>27</v>
      </c>
      <c r="B30" s="27" t="s">
        <v>212</v>
      </c>
      <c r="C30" s="9" t="s">
        <v>209</v>
      </c>
      <c r="D30" s="10"/>
      <c r="E30" s="10"/>
      <c r="F30" s="10"/>
      <c r="G30" s="10"/>
      <c r="H30" s="10"/>
      <c r="I30" s="10">
        <v>17</v>
      </c>
      <c r="J30" s="10">
        <v>1</v>
      </c>
      <c r="K30" s="10">
        <f>SUM(D30:J30)</f>
        <v>18</v>
      </c>
    </row>
    <row r="31" spans="1:11" ht="12">
      <c r="A31" s="9">
        <v>28</v>
      </c>
      <c r="B31" s="27" t="s">
        <v>280</v>
      </c>
      <c r="C31" s="9" t="s">
        <v>246</v>
      </c>
      <c r="D31" s="10"/>
      <c r="E31" s="10"/>
      <c r="F31" s="10"/>
      <c r="G31" s="10"/>
      <c r="H31" s="10">
        <v>17</v>
      </c>
      <c r="I31" s="10"/>
      <c r="J31" s="10">
        <v>1</v>
      </c>
      <c r="K31" s="10">
        <f>SUM(D31:J31)</f>
        <v>18</v>
      </c>
    </row>
    <row r="32" spans="1:11" ht="12">
      <c r="A32" s="9">
        <v>29</v>
      </c>
      <c r="B32" s="9" t="s">
        <v>136</v>
      </c>
      <c r="C32" s="9" t="s">
        <v>44</v>
      </c>
      <c r="D32" s="10">
        <v>16</v>
      </c>
      <c r="E32" s="10"/>
      <c r="F32" s="10"/>
      <c r="G32" s="10"/>
      <c r="H32" s="10"/>
      <c r="I32" s="10"/>
      <c r="J32" s="10">
        <v>1</v>
      </c>
      <c r="K32" s="10">
        <f>SUM(D32:J32)</f>
        <v>17</v>
      </c>
    </row>
    <row r="33" spans="1:11" ht="12">
      <c r="A33" s="9">
        <v>30</v>
      </c>
      <c r="B33" s="27" t="s">
        <v>177</v>
      </c>
      <c r="C33" s="2" t="s">
        <v>163</v>
      </c>
      <c r="D33" s="11"/>
      <c r="E33" s="11"/>
      <c r="F33" s="11"/>
      <c r="G33" s="11">
        <v>16</v>
      </c>
      <c r="H33" s="11"/>
      <c r="I33" s="11"/>
      <c r="J33" s="11">
        <v>1</v>
      </c>
      <c r="K33" s="10">
        <f>SUM(D33:J33)</f>
        <v>17</v>
      </c>
    </row>
    <row r="34" spans="1:11" ht="12">
      <c r="A34" s="9">
        <v>31</v>
      </c>
      <c r="B34" s="27" t="s">
        <v>281</v>
      </c>
      <c r="C34" s="9" t="s">
        <v>32</v>
      </c>
      <c r="D34" s="10"/>
      <c r="E34" s="10"/>
      <c r="F34" s="10"/>
      <c r="G34" s="10"/>
      <c r="H34" s="10">
        <v>16</v>
      </c>
      <c r="I34" s="10"/>
      <c r="J34" s="10">
        <v>1</v>
      </c>
      <c r="K34" s="10">
        <f>SUM(D34:J34)</f>
        <v>17</v>
      </c>
    </row>
    <row r="35" spans="1:11" ht="12">
      <c r="A35" s="9">
        <v>32</v>
      </c>
      <c r="B35" s="27" t="s">
        <v>97</v>
      </c>
      <c r="C35" s="27" t="s">
        <v>44</v>
      </c>
      <c r="D35" s="10">
        <v>15</v>
      </c>
      <c r="E35" s="10"/>
      <c r="F35" s="10"/>
      <c r="G35" s="10"/>
      <c r="H35" s="10"/>
      <c r="I35" s="10"/>
      <c r="J35" s="10">
        <v>1</v>
      </c>
      <c r="K35" s="10">
        <f>SUM(D35:J35)</f>
        <v>16</v>
      </c>
    </row>
    <row r="36" spans="1:11" ht="12">
      <c r="A36" s="9">
        <v>33</v>
      </c>
      <c r="B36" s="27" t="s">
        <v>178</v>
      </c>
      <c r="C36" s="2" t="s">
        <v>83</v>
      </c>
      <c r="D36" s="11"/>
      <c r="E36" s="11"/>
      <c r="F36" s="11"/>
      <c r="G36" s="11">
        <v>15</v>
      </c>
      <c r="H36" s="11"/>
      <c r="I36" s="11"/>
      <c r="J36" s="11">
        <v>1</v>
      </c>
      <c r="K36" s="10">
        <f>SUM(D36:J36)</f>
        <v>16</v>
      </c>
    </row>
    <row r="37" spans="1:11" ht="12">
      <c r="A37" s="9">
        <v>34</v>
      </c>
      <c r="B37" s="27" t="s">
        <v>282</v>
      </c>
      <c r="C37" s="9" t="s">
        <v>17</v>
      </c>
      <c r="D37" s="10"/>
      <c r="E37" s="10"/>
      <c r="F37" s="10"/>
      <c r="G37" s="10"/>
      <c r="H37" s="10">
        <v>15</v>
      </c>
      <c r="I37" s="10"/>
      <c r="J37" s="10">
        <v>1</v>
      </c>
      <c r="K37" s="10">
        <f>SUM(D37:J37)</f>
        <v>16</v>
      </c>
    </row>
    <row r="38" spans="1:11" ht="12">
      <c r="A38" s="9">
        <v>35</v>
      </c>
      <c r="B38" s="10" t="s">
        <v>54</v>
      </c>
      <c r="C38" s="10" t="s">
        <v>11</v>
      </c>
      <c r="D38" s="10">
        <v>14</v>
      </c>
      <c r="E38" s="10"/>
      <c r="F38" s="10"/>
      <c r="G38" s="10"/>
      <c r="H38" s="10"/>
      <c r="I38" s="10"/>
      <c r="J38" s="10">
        <v>1</v>
      </c>
      <c r="K38" s="10">
        <f>SUM(D38:J38)</f>
        <v>15</v>
      </c>
    </row>
    <row r="39" spans="1:11" ht="12">
      <c r="A39" s="9">
        <v>36</v>
      </c>
      <c r="B39" s="27" t="s">
        <v>179</v>
      </c>
      <c r="C39" s="2" t="s">
        <v>180</v>
      </c>
      <c r="D39" s="11"/>
      <c r="E39" s="11"/>
      <c r="F39" s="11"/>
      <c r="G39" s="11">
        <v>14</v>
      </c>
      <c r="H39" s="11"/>
      <c r="I39" s="11"/>
      <c r="J39" s="11">
        <v>1</v>
      </c>
      <c r="K39" s="10">
        <f>SUM(D39:J39)</f>
        <v>15</v>
      </c>
    </row>
    <row r="40" spans="1:11" ht="12">
      <c r="A40" s="9">
        <v>37</v>
      </c>
      <c r="B40" s="27" t="s">
        <v>214</v>
      </c>
      <c r="C40" s="9" t="s">
        <v>16</v>
      </c>
      <c r="D40" s="10"/>
      <c r="E40" s="10"/>
      <c r="F40" s="10"/>
      <c r="G40" s="10"/>
      <c r="H40" s="10"/>
      <c r="I40" s="10">
        <v>14</v>
      </c>
      <c r="J40" s="10">
        <v>1</v>
      </c>
      <c r="K40" s="10">
        <f>SUM(D40:J40)</f>
        <v>15</v>
      </c>
    </row>
    <row r="41" spans="1:11" ht="12">
      <c r="A41" s="9">
        <v>38</v>
      </c>
      <c r="B41" s="27" t="s">
        <v>283</v>
      </c>
      <c r="C41" s="9" t="s">
        <v>50</v>
      </c>
      <c r="D41" s="10"/>
      <c r="E41" s="10"/>
      <c r="F41" s="10"/>
      <c r="G41" s="10"/>
      <c r="H41" s="10">
        <v>14</v>
      </c>
      <c r="I41" s="10"/>
      <c r="J41" s="10">
        <v>1</v>
      </c>
      <c r="K41" s="10">
        <f>SUM(D41:J41)</f>
        <v>15</v>
      </c>
    </row>
    <row r="42" spans="1:11" ht="12">
      <c r="A42" s="9">
        <v>39</v>
      </c>
      <c r="B42" s="9" t="s">
        <v>137</v>
      </c>
      <c r="C42" s="9" t="s">
        <v>13</v>
      </c>
      <c r="D42" s="10">
        <v>13</v>
      </c>
      <c r="E42" s="10"/>
      <c r="F42" s="10"/>
      <c r="G42" s="10"/>
      <c r="H42" s="10"/>
      <c r="I42" s="10"/>
      <c r="J42" s="10">
        <v>1</v>
      </c>
      <c r="K42" s="10">
        <f>SUM(D42:J42)</f>
        <v>14</v>
      </c>
    </row>
    <row r="43" spans="1:11" ht="12">
      <c r="A43" s="9">
        <v>40</v>
      </c>
      <c r="B43" s="27" t="s">
        <v>181</v>
      </c>
      <c r="C43" s="2" t="s">
        <v>11</v>
      </c>
      <c r="D43" s="11"/>
      <c r="E43" s="11"/>
      <c r="F43" s="11"/>
      <c r="G43" s="11">
        <v>13</v>
      </c>
      <c r="H43" s="11"/>
      <c r="I43" s="11"/>
      <c r="J43" s="11">
        <v>1</v>
      </c>
      <c r="K43" s="10">
        <f>SUM(D43:J43)</f>
        <v>14</v>
      </c>
    </row>
    <row r="44" spans="1:11" ht="12">
      <c r="A44" s="9">
        <v>41</v>
      </c>
      <c r="B44" s="27" t="s">
        <v>213</v>
      </c>
      <c r="C44" s="9" t="s">
        <v>12</v>
      </c>
      <c r="D44" s="10"/>
      <c r="E44" s="10"/>
      <c r="F44" s="10"/>
      <c r="G44" s="10"/>
      <c r="H44" s="10"/>
      <c r="I44" s="10">
        <v>13</v>
      </c>
      <c r="J44" s="10">
        <v>1</v>
      </c>
      <c r="K44" s="10">
        <f>SUM(D44:J44)</f>
        <v>14</v>
      </c>
    </row>
    <row r="45" spans="1:11" ht="12">
      <c r="A45" s="9">
        <v>42</v>
      </c>
      <c r="B45" s="27" t="s">
        <v>53</v>
      </c>
      <c r="C45" s="27" t="s">
        <v>13</v>
      </c>
      <c r="D45" s="10">
        <v>12</v>
      </c>
      <c r="E45" s="10"/>
      <c r="F45" s="10"/>
      <c r="G45" s="10"/>
      <c r="H45" s="10"/>
      <c r="I45" s="10"/>
      <c r="J45" s="10">
        <v>1</v>
      </c>
      <c r="K45" s="10">
        <f>SUM(D45:J45)</f>
        <v>13</v>
      </c>
    </row>
    <row r="46" spans="1:5" ht="12">
      <c r="A46"/>
      <c r="E46" s="37"/>
    </row>
    <row r="47" spans="1:5" ht="12">
      <c r="A47"/>
      <c r="E47" s="37"/>
    </row>
  </sheetData>
  <sheetProtection/>
  <autoFilter ref="A3:K28">
    <sortState ref="A4:K47">
      <sortCondition descending="1" sortBy="value" ref="K4:K47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G41" sqref="G41"/>
    </sheetView>
  </sheetViews>
  <sheetFormatPr defaultColWidth="8.8515625" defaultRowHeight="12.75"/>
  <cols>
    <col min="1" max="1" width="10.7109375" style="4" customWidth="1"/>
    <col min="2" max="2" width="23.7109375" style="0" customWidth="1"/>
    <col min="3" max="3" width="33.8515625" style="0" bestFit="1" customWidth="1"/>
    <col min="4" max="4" width="15.7109375" style="37" customWidth="1"/>
    <col min="5" max="5" width="15.7109375" style="41" hidden="1" customWidth="1"/>
    <col min="6" max="6" width="15.7109375" style="37" hidden="1" customWidth="1"/>
    <col min="7" max="11" width="15.7109375" style="37" customWidth="1"/>
  </cols>
  <sheetData>
    <row r="1" ht="22.5">
      <c r="A1" s="7" t="s">
        <v>109</v>
      </c>
    </row>
    <row r="3" spans="1:11" ht="15">
      <c r="A3" s="5" t="s">
        <v>10</v>
      </c>
      <c r="B3" s="1" t="s">
        <v>0</v>
      </c>
      <c r="C3" s="1" t="s">
        <v>1</v>
      </c>
      <c r="D3" s="40" t="s">
        <v>3</v>
      </c>
      <c r="E3" s="38" t="s">
        <v>2</v>
      </c>
      <c r="F3" s="38" t="s">
        <v>22</v>
      </c>
      <c r="G3" s="38" t="s">
        <v>4</v>
      </c>
      <c r="H3" s="38" t="s">
        <v>26</v>
      </c>
      <c r="I3" s="38" t="s">
        <v>23</v>
      </c>
      <c r="J3" s="38" t="s">
        <v>37</v>
      </c>
      <c r="K3" s="40" t="s">
        <v>5</v>
      </c>
    </row>
    <row r="4" spans="1:11" ht="12">
      <c r="A4" s="9">
        <v>1</v>
      </c>
      <c r="B4" s="28" t="s">
        <v>70</v>
      </c>
      <c r="C4" s="9" t="s">
        <v>14</v>
      </c>
      <c r="D4" s="10">
        <v>25</v>
      </c>
      <c r="E4" s="10"/>
      <c r="F4" s="10"/>
      <c r="G4" s="10"/>
      <c r="H4" s="10">
        <v>25</v>
      </c>
      <c r="I4" s="10">
        <v>25</v>
      </c>
      <c r="J4" s="10">
        <v>6</v>
      </c>
      <c r="K4" s="10">
        <f>SUM(D4:J4)</f>
        <v>81</v>
      </c>
    </row>
    <row r="5" spans="1:11" ht="12">
      <c r="A5" s="9">
        <v>2</v>
      </c>
      <c r="B5" s="29" t="s">
        <v>215</v>
      </c>
      <c r="C5" s="27" t="s">
        <v>19</v>
      </c>
      <c r="D5" s="10"/>
      <c r="E5" s="10"/>
      <c r="F5" s="10"/>
      <c r="G5" s="10"/>
      <c r="H5" s="10">
        <v>24</v>
      </c>
      <c r="I5" s="10">
        <v>24</v>
      </c>
      <c r="J5" s="10">
        <v>3</v>
      </c>
      <c r="K5" s="10">
        <f>SUM(D5:J5)</f>
        <v>51</v>
      </c>
    </row>
    <row r="6" spans="1:11" ht="12">
      <c r="A6" s="9">
        <v>3</v>
      </c>
      <c r="B6" s="29" t="s">
        <v>52</v>
      </c>
      <c r="C6" s="27" t="s">
        <v>32</v>
      </c>
      <c r="D6" s="10"/>
      <c r="E6" s="10"/>
      <c r="F6" s="10"/>
      <c r="G6" s="10"/>
      <c r="H6" s="10">
        <v>22</v>
      </c>
      <c r="I6" s="10">
        <v>23</v>
      </c>
      <c r="J6" s="10">
        <v>3</v>
      </c>
      <c r="K6" s="10">
        <f>SUM(D6:J6)</f>
        <v>48</v>
      </c>
    </row>
    <row r="7" spans="1:11" ht="12">
      <c r="A7" s="9">
        <v>4</v>
      </c>
      <c r="B7" s="28" t="s">
        <v>71</v>
      </c>
      <c r="C7" s="9" t="s">
        <v>28</v>
      </c>
      <c r="D7" s="10">
        <v>23</v>
      </c>
      <c r="E7" s="10"/>
      <c r="F7" s="10"/>
      <c r="G7" s="10"/>
      <c r="H7" s="10"/>
      <c r="I7" s="10">
        <v>19</v>
      </c>
      <c r="J7" s="10">
        <v>3</v>
      </c>
      <c r="K7" s="10">
        <f>SUM(D7:J7)</f>
        <v>45</v>
      </c>
    </row>
    <row r="8" spans="1:11" ht="12">
      <c r="A8" s="9">
        <v>5</v>
      </c>
      <c r="B8" s="29" t="s">
        <v>218</v>
      </c>
      <c r="C8" s="27" t="s">
        <v>13</v>
      </c>
      <c r="D8" s="10"/>
      <c r="E8" s="10"/>
      <c r="F8" s="10"/>
      <c r="G8" s="10"/>
      <c r="H8" s="10">
        <v>21</v>
      </c>
      <c r="I8" s="10">
        <v>20</v>
      </c>
      <c r="J8" s="10">
        <v>3</v>
      </c>
      <c r="K8" s="10">
        <f>SUM(D8:J8)</f>
        <v>44</v>
      </c>
    </row>
    <row r="9" spans="1:11" ht="12">
      <c r="A9" s="9">
        <v>6</v>
      </c>
      <c r="B9" s="21" t="s">
        <v>139</v>
      </c>
      <c r="C9" s="10" t="s">
        <v>38</v>
      </c>
      <c r="D9" s="10">
        <v>21</v>
      </c>
      <c r="E9" s="10"/>
      <c r="F9" s="10"/>
      <c r="G9" s="10"/>
      <c r="H9" s="10"/>
      <c r="I9" s="10">
        <v>18</v>
      </c>
      <c r="J9" s="10">
        <v>3</v>
      </c>
      <c r="K9" s="10">
        <f>SUM(D9:J9)</f>
        <v>42</v>
      </c>
    </row>
    <row r="10" spans="1:11" ht="12">
      <c r="A10" s="9">
        <v>7</v>
      </c>
      <c r="B10" s="29" t="s">
        <v>73</v>
      </c>
      <c r="C10" s="27" t="s">
        <v>40</v>
      </c>
      <c r="D10" s="10">
        <v>18</v>
      </c>
      <c r="E10" s="10"/>
      <c r="F10" s="10"/>
      <c r="G10" s="10"/>
      <c r="H10" s="10">
        <v>17</v>
      </c>
      <c r="I10" s="10"/>
      <c r="J10" s="10">
        <v>3</v>
      </c>
      <c r="K10" s="10">
        <f>SUM(D10:J10)</f>
        <v>38</v>
      </c>
    </row>
    <row r="11" spans="1:11" ht="12">
      <c r="A11" s="9">
        <v>8</v>
      </c>
      <c r="B11" s="29" t="s">
        <v>221</v>
      </c>
      <c r="C11" s="27" t="s">
        <v>83</v>
      </c>
      <c r="D11" s="10"/>
      <c r="E11" s="10"/>
      <c r="F11" s="10"/>
      <c r="G11" s="10"/>
      <c r="H11" s="10">
        <v>15</v>
      </c>
      <c r="I11" s="10">
        <v>15</v>
      </c>
      <c r="J11" s="10">
        <v>3</v>
      </c>
      <c r="K11" s="10">
        <f>SUM(D11:J11)</f>
        <v>33</v>
      </c>
    </row>
    <row r="12" spans="1:11" ht="12">
      <c r="A12" s="9">
        <v>9</v>
      </c>
      <c r="B12" s="29" t="s">
        <v>222</v>
      </c>
      <c r="C12" s="27" t="s">
        <v>211</v>
      </c>
      <c r="D12" s="10"/>
      <c r="E12" s="10"/>
      <c r="F12" s="10"/>
      <c r="G12" s="10"/>
      <c r="H12" s="10">
        <v>13</v>
      </c>
      <c r="I12" s="10">
        <v>14</v>
      </c>
      <c r="J12" s="10">
        <v>3</v>
      </c>
      <c r="K12" s="10">
        <f>SUM(D12:J12)</f>
        <v>30</v>
      </c>
    </row>
    <row r="13" spans="1:11" ht="12">
      <c r="A13" s="9">
        <v>10</v>
      </c>
      <c r="B13" s="29" t="s">
        <v>143</v>
      </c>
      <c r="C13" s="27" t="s">
        <v>39</v>
      </c>
      <c r="D13" s="10">
        <v>13</v>
      </c>
      <c r="E13" s="10"/>
      <c r="F13" s="10"/>
      <c r="G13" s="10"/>
      <c r="H13" s="10">
        <v>12</v>
      </c>
      <c r="I13" s="10"/>
      <c r="J13" s="10">
        <v>3</v>
      </c>
      <c r="K13" s="10">
        <f>SUM(D13:J13)</f>
        <v>28</v>
      </c>
    </row>
    <row r="14" spans="1:11" ht="12">
      <c r="A14" s="9">
        <v>11</v>
      </c>
      <c r="B14" s="36" t="s">
        <v>182</v>
      </c>
      <c r="C14" s="2" t="s">
        <v>168</v>
      </c>
      <c r="D14" s="11"/>
      <c r="E14" s="11"/>
      <c r="F14" s="11"/>
      <c r="G14" s="11">
        <v>25</v>
      </c>
      <c r="H14" s="11"/>
      <c r="I14" s="11"/>
      <c r="J14" s="10">
        <v>1</v>
      </c>
      <c r="K14" s="10">
        <f>SUM(D14:J14)</f>
        <v>26</v>
      </c>
    </row>
    <row r="15" spans="1:11" ht="12">
      <c r="A15" s="9">
        <v>12</v>
      </c>
      <c r="B15" s="28" t="s">
        <v>93</v>
      </c>
      <c r="C15" s="9" t="s">
        <v>45</v>
      </c>
      <c r="D15" s="10">
        <v>24</v>
      </c>
      <c r="E15" s="10"/>
      <c r="F15" s="10"/>
      <c r="G15" s="10"/>
      <c r="H15" s="10"/>
      <c r="I15" s="10"/>
      <c r="J15" s="10">
        <v>1</v>
      </c>
      <c r="K15" s="10">
        <f>SUM(D15:J15)</f>
        <v>25</v>
      </c>
    </row>
    <row r="16" spans="1:11" ht="12">
      <c r="A16" s="9">
        <v>13</v>
      </c>
      <c r="B16" s="36" t="s">
        <v>183</v>
      </c>
      <c r="C16" s="2" t="s">
        <v>83</v>
      </c>
      <c r="D16" s="11"/>
      <c r="E16" s="11"/>
      <c r="F16" s="11"/>
      <c r="G16" s="11">
        <v>24</v>
      </c>
      <c r="H16" s="11"/>
      <c r="I16" s="11"/>
      <c r="J16" s="11">
        <v>1</v>
      </c>
      <c r="K16" s="10">
        <f>SUM(D16:J16)</f>
        <v>25</v>
      </c>
    </row>
    <row r="17" spans="1:11" ht="12">
      <c r="A17" s="9">
        <v>14</v>
      </c>
      <c r="B17" s="27" t="s">
        <v>284</v>
      </c>
      <c r="C17" s="27" t="s">
        <v>50</v>
      </c>
      <c r="D17" s="10"/>
      <c r="E17" s="10"/>
      <c r="F17" s="10"/>
      <c r="G17" s="10"/>
      <c r="H17" s="10">
        <v>23</v>
      </c>
      <c r="I17" s="10"/>
      <c r="J17" s="10">
        <v>1</v>
      </c>
      <c r="K17" s="10">
        <f>SUM(D17:J17)</f>
        <v>24</v>
      </c>
    </row>
    <row r="18" spans="1:11" ht="12">
      <c r="A18" s="9">
        <v>15</v>
      </c>
      <c r="B18" s="9" t="s">
        <v>96</v>
      </c>
      <c r="C18" s="9" t="s">
        <v>44</v>
      </c>
      <c r="D18" s="10">
        <v>22</v>
      </c>
      <c r="E18" s="10"/>
      <c r="F18" s="10"/>
      <c r="G18" s="10"/>
      <c r="H18" s="10"/>
      <c r="I18" s="10"/>
      <c r="J18" s="10">
        <v>1</v>
      </c>
      <c r="K18" s="10">
        <f>SUM(D18:J18)</f>
        <v>23</v>
      </c>
    </row>
    <row r="19" spans="1:11" ht="12">
      <c r="A19" s="9">
        <v>16</v>
      </c>
      <c r="B19" s="27" t="s">
        <v>216</v>
      </c>
      <c r="C19" s="27" t="s">
        <v>14</v>
      </c>
      <c r="D19" s="10"/>
      <c r="E19" s="10"/>
      <c r="F19" s="10"/>
      <c r="G19" s="10"/>
      <c r="H19" s="10"/>
      <c r="I19" s="10">
        <v>22</v>
      </c>
      <c r="J19" s="10">
        <v>1</v>
      </c>
      <c r="K19" s="10">
        <f>SUM(D19:J19)</f>
        <v>23</v>
      </c>
    </row>
    <row r="20" spans="1:11" ht="12">
      <c r="A20" s="9">
        <v>17</v>
      </c>
      <c r="B20" s="27" t="s">
        <v>217</v>
      </c>
      <c r="C20" s="27" t="s">
        <v>40</v>
      </c>
      <c r="D20" s="10"/>
      <c r="E20" s="10"/>
      <c r="F20" s="10"/>
      <c r="G20" s="10"/>
      <c r="H20" s="10"/>
      <c r="I20" s="10">
        <v>21</v>
      </c>
      <c r="J20" s="10">
        <v>1</v>
      </c>
      <c r="K20" s="10">
        <f>SUM(D20:J20)</f>
        <v>22</v>
      </c>
    </row>
    <row r="21" spans="1:11" ht="12">
      <c r="A21" s="9">
        <v>18</v>
      </c>
      <c r="B21" s="27" t="s">
        <v>103</v>
      </c>
      <c r="C21" s="27" t="s">
        <v>100</v>
      </c>
      <c r="D21" s="10">
        <v>20</v>
      </c>
      <c r="E21" s="10"/>
      <c r="F21" s="10"/>
      <c r="G21" s="10"/>
      <c r="H21" s="10"/>
      <c r="I21" s="10"/>
      <c r="J21" s="10">
        <v>1</v>
      </c>
      <c r="K21" s="10">
        <f>SUM(D21:J21)</f>
        <v>21</v>
      </c>
    </row>
    <row r="22" spans="1:11" ht="12">
      <c r="A22" s="9">
        <v>19</v>
      </c>
      <c r="B22" s="27" t="s">
        <v>135</v>
      </c>
      <c r="C22" s="27" t="s">
        <v>28</v>
      </c>
      <c r="D22" s="10"/>
      <c r="E22" s="10"/>
      <c r="F22" s="10"/>
      <c r="G22" s="10"/>
      <c r="H22" s="10">
        <v>20</v>
      </c>
      <c r="I22" s="10"/>
      <c r="J22" s="10">
        <v>1</v>
      </c>
      <c r="K22" s="10">
        <f>SUM(D22:J22)</f>
        <v>21</v>
      </c>
    </row>
    <row r="23" spans="1:11" ht="12">
      <c r="A23" s="9">
        <v>20</v>
      </c>
      <c r="B23" s="9" t="s">
        <v>140</v>
      </c>
      <c r="C23" s="9" t="s">
        <v>28</v>
      </c>
      <c r="D23" s="10">
        <v>19</v>
      </c>
      <c r="E23" s="10"/>
      <c r="F23" s="10"/>
      <c r="G23" s="10"/>
      <c r="H23" s="10"/>
      <c r="I23" s="10"/>
      <c r="J23" s="10">
        <v>1</v>
      </c>
      <c r="K23" s="10">
        <f>SUM(D23:J23)</f>
        <v>20</v>
      </c>
    </row>
    <row r="24" spans="1:11" ht="12">
      <c r="A24" s="9">
        <v>21</v>
      </c>
      <c r="B24" s="27" t="s">
        <v>285</v>
      </c>
      <c r="C24" s="27" t="s">
        <v>39</v>
      </c>
      <c r="D24" s="10"/>
      <c r="E24" s="10"/>
      <c r="F24" s="10"/>
      <c r="G24" s="10"/>
      <c r="H24" s="10">
        <v>19</v>
      </c>
      <c r="I24" s="10"/>
      <c r="J24" s="10">
        <v>1</v>
      </c>
      <c r="K24" s="10">
        <f>SUM(D24:J24)</f>
        <v>20</v>
      </c>
    </row>
    <row r="25" spans="1:11" ht="12">
      <c r="A25" s="9">
        <v>22</v>
      </c>
      <c r="B25" s="27" t="s">
        <v>286</v>
      </c>
      <c r="C25" s="27" t="s">
        <v>246</v>
      </c>
      <c r="D25" s="10"/>
      <c r="E25" s="10"/>
      <c r="F25" s="10"/>
      <c r="G25" s="10"/>
      <c r="H25" s="10">
        <v>18</v>
      </c>
      <c r="I25" s="10"/>
      <c r="J25" s="10">
        <v>1</v>
      </c>
      <c r="K25" s="10">
        <f>SUM(D25:J25)</f>
        <v>19</v>
      </c>
    </row>
    <row r="26" spans="1:11" ht="12">
      <c r="A26" s="9">
        <v>23</v>
      </c>
      <c r="B26" s="9" t="s">
        <v>86</v>
      </c>
      <c r="C26" s="9" t="s">
        <v>40</v>
      </c>
      <c r="D26" s="10">
        <v>17</v>
      </c>
      <c r="E26" s="10"/>
      <c r="F26" s="10"/>
      <c r="G26" s="10"/>
      <c r="H26" s="10"/>
      <c r="I26" s="10"/>
      <c r="J26" s="10">
        <v>1</v>
      </c>
      <c r="K26" s="10">
        <f>SUM(D26:J26)</f>
        <v>18</v>
      </c>
    </row>
    <row r="27" spans="1:11" ht="12">
      <c r="A27" s="9">
        <v>24</v>
      </c>
      <c r="B27" s="27" t="s">
        <v>219</v>
      </c>
      <c r="C27" s="27" t="s">
        <v>19</v>
      </c>
      <c r="D27" s="10"/>
      <c r="E27" s="10"/>
      <c r="F27" s="10"/>
      <c r="G27" s="10"/>
      <c r="H27" s="10"/>
      <c r="I27" s="10">
        <v>17</v>
      </c>
      <c r="J27" s="10">
        <v>1</v>
      </c>
      <c r="K27" s="10">
        <f>SUM(D27:J27)</f>
        <v>18</v>
      </c>
    </row>
    <row r="28" spans="1:11" ht="12">
      <c r="A28" s="9">
        <v>25</v>
      </c>
      <c r="B28" s="27" t="s">
        <v>141</v>
      </c>
      <c r="C28" s="27" t="s">
        <v>85</v>
      </c>
      <c r="D28" s="10">
        <v>16</v>
      </c>
      <c r="E28" s="10"/>
      <c r="F28" s="10"/>
      <c r="G28" s="10"/>
      <c r="H28" s="10"/>
      <c r="I28" s="10"/>
      <c r="J28" s="10">
        <v>1</v>
      </c>
      <c r="K28" s="10">
        <f>SUM(D28:J28)</f>
        <v>17</v>
      </c>
    </row>
    <row r="29" spans="1:11" ht="12">
      <c r="A29" s="9">
        <v>26</v>
      </c>
      <c r="B29" s="27" t="s">
        <v>220</v>
      </c>
      <c r="C29" s="27" t="s">
        <v>16</v>
      </c>
      <c r="D29" s="10"/>
      <c r="E29" s="10"/>
      <c r="F29" s="10"/>
      <c r="G29" s="10"/>
      <c r="H29" s="10"/>
      <c r="I29" s="10">
        <v>16</v>
      </c>
      <c r="J29" s="10">
        <v>1</v>
      </c>
      <c r="K29" s="10">
        <f>SUM(D29:J29)</f>
        <v>17</v>
      </c>
    </row>
    <row r="30" spans="1:11" ht="12">
      <c r="A30" s="9">
        <v>27</v>
      </c>
      <c r="B30" s="27" t="s">
        <v>287</v>
      </c>
      <c r="C30" s="27" t="s">
        <v>39</v>
      </c>
      <c r="D30" s="10"/>
      <c r="E30" s="10"/>
      <c r="F30" s="10"/>
      <c r="G30" s="10"/>
      <c r="H30" s="10">
        <v>16</v>
      </c>
      <c r="I30" s="10"/>
      <c r="J30" s="10">
        <v>1</v>
      </c>
      <c r="K30" s="10">
        <f>SUM(D30:J30)</f>
        <v>17</v>
      </c>
    </row>
    <row r="31" spans="1:11" ht="12">
      <c r="A31" s="9">
        <v>28</v>
      </c>
      <c r="B31" s="10" t="s">
        <v>142</v>
      </c>
      <c r="C31" s="10" t="s">
        <v>12</v>
      </c>
      <c r="D31" s="10">
        <v>15</v>
      </c>
      <c r="E31" s="10"/>
      <c r="F31" s="10"/>
      <c r="G31" s="10"/>
      <c r="H31" s="10"/>
      <c r="I31" s="10"/>
      <c r="J31" s="10">
        <v>1</v>
      </c>
      <c r="K31" s="10">
        <f>SUM(D31:J31)</f>
        <v>16</v>
      </c>
    </row>
    <row r="32" spans="1:11" ht="12">
      <c r="A32" s="9">
        <v>29</v>
      </c>
      <c r="B32" s="9" t="s">
        <v>99</v>
      </c>
      <c r="C32" s="9" t="s">
        <v>28</v>
      </c>
      <c r="D32" s="10">
        <v>14</v>
      </c>
      <c r="E32" s="10"/>
      <c r="F32" s="10"/>
      <c r="G32" s="10"/>
      <c r="H32" s="10"/>
      <c r="I32" s="10"/>
      <c r="J32" s="10">
        <v>1</v>
      </c>
      <c r="K32" s="10">
        <f>SUM(D32:J32)</f>
        <v>15</v>
      </c>
    </row>
    <row r="33" spans="1:11" ht="12">
      <c r="A33" s="9">
        <v>30</v>
      </c>
      <c r="B33" s="27" t="s">
        <v>288</v>
      </c>
      <c r="C33" s="27" t="s">
        <v>17</v>
      </c>
      <c r="D33" s="10"/>
      <c r="E33" s="10"/>
      <c r="F33" s="10"/>
      <c r="G33" s="10"/>
      <c r="H33" s="10">
        <v>14</v>
      </c>
      <c r="I33" s="10"/>
      <c r="J33" s="10">
        <v>1</v>
      </c>
      <c r="K33" s="10">
        <f>SUM(D33:J33)</f>
        <v>15</v>
      </c>
    </row>
    <row r="34" spans="1:11" ht="12">
      <c r="A34" s="9">
        <v>31</v>
      </c>
      <c r="B34" s="27" t="s">
        <v>289</v>
      </c>
      <c r="C34" s="27" t="s">
        <v>46</v>
      </c>
      <c r="D34" s="10"/>
      <c r="E34" s="10"/>
      <c r="F34" s="10"/>
      <c r="G34" s="10"/>
      <c r="H34" s="10">
        <v>11</v>
      </c>
      <c r="I34" s="10"/>
      <c r="J34" s="10">
        <v>1</v>
      </c>
      <c r="K34" s="10">
        <f>SUM(D34:J34)</f>
        <v>12</v>
      </c>
    </row>
    <row r="35" spans="1:5" ht="12">
      <c r="A35"/>
      <c r="E35" s="37"/>
    </row>
    <row r="36" spans="1:5" ht="12">
      <c r="A36"/>
      <c r="E36" s="37"/>
    </row>
    <row r="37" spans="1:5" ht="12">
      <c r="A37"/>
      <c r="E37" s="37"/>
    </row>
    <row r="38" spans="1:5" ht="12">
      <c r="A38"/>
      <c r="E38" s="37"/>
    </row>
    <row r="39" spans="1:5" ht="12">
      <c r="A39"/>
      <c r="E39" s="37"/>
    </row>
    <row r="40" spans="1:5" ht="12">
      <c r="A40"/>
      <c r="E40" s="37"/>
    </row>
    <row r="41" spans="1:5" ht="12">
      <c r="A41"/>
      <c r="E41" s="37"/>
    </row>
    <row r="42" spans="1:5" ht="12">
      <c r="A42"/>
      <c r="E42" s="37"/>
    </row>
    <row r="43" spans="1:5" ht="12">
      <c r="A43"/>
      <c r="E43" s="37"/>
    </row>
    <row r="44" spans="1:5" ht="12">
      <c r="A44"/>
      <c r="E44" s="37"/>
    </row>
    <row r="45" spans="1:5" ht="12">
      <c r="A45"/>
      <c r="E45" s="37"/>
    </row>
    <row r="46" spans="1:5" ht="12">
      <c r="A46"/>
      <c r="E46" s="37"/>
    </row>
    <row r="47" spans="1:5" ht="12">
      <c r="A47"/>
      <c r="E47" s="37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08"/>
  <sheetViews>
    <sheetView workbookViewId="0" topLeftCell="A1">
      <selection activeCell="K8" sqref="K8"/>
    </sheetView>
  </sheetViews>
  <sheetFormatPr defaultColWidth="8.8515625" defaultRowHeight="12.75"/>
  <cols>
    <col min="1" max="1" width="10.7109375" style="4" customWidth="1"/>
    <col min="2" max="2" width="20.7109375" style="0" customWidth="1"/>
    <col min="3" max="3" width="29.8515625" style="0" bestFit="1" customWidth="1"/>
    <col min="4" max="4" width="9.140625" style="0" hidden="1" customWidth="1"/>
    <col min="5" max="5" width="15.7109375" style="37" customWidth="1"/>
    <col min="6" max="6" width="15.7109375" style="41" hidden="1" customWidth="1"/>
    <col min="7" max="7" width="15.7109375" style="37" hidden="1" customWidth="1"/>
    <col min="8" max="12" width="15.7109375" style="37" customWidth="1"/>
  </cols>
  <sheetData>
    <row r="1" ht="22.5">
      <c r="A1" s="7" t="s">
        <v>8</v>
      </c>
    </row>
    <row r="2" ht="12" customHeight="1"/>
    <row r="3" spans="1:12" ht="15">
      <c r="A3" s="5" t="s">
        <v>10</v>
      </c>
      <c r="B3" s="1" t="s">
        <v>0</v>
      </c>
      <c r="C3" s="1" t="s">
        <v>1</v>
      </c>
      <c r="D3" s="1" t="s">
        <v>1</v>
      </c>
      <c r="E3" s="40" t="s">
        <v>3</v>
      </c>
      <c r="F3" s="38" t="s">
        <v>2</v>
      </c>
      <c r="G3" s="38" t="s">
        <v>22</v>
      </c>
      <c r="H3" s="38" t="s">
        <v>4</v>
      </c>
      <c r="I3" s="38" t="s">
        <v>26</v>
      </c>
      <c r="J3" s="38" t="s">
        <v>23</v>
      </c>
      <c r="K3" s="38" t="s">
        <v>37</v>
      </c>
      <c r="L3" s="40" t="s">
        <v>5</v>
      </c>
    </row>
    <row r="4" spans="1:12" ht="12">
      <c r="A4" s="6">
        <v>1</v>
      </c>
      <c r="B4" s="28" t="s">
        <v>72</v>
      </c>
      <c r="C4" s="9" t="s">
        <v>19</v>
      </c>
      <c r="D4" s="3"/>
      <c r="E4" s="10">
        <v>25</v>
      </c>
      <c r="F4" s="10"/>
      <c r="G4" s="10"/>
      <c r="H4" s="10">
        <v>25</v>
      </c>
      <c r="I4" s="10">
        <v>25</v>
      </c>
      <c r="J4" s="43">
        <v>24</v>
      </c>
      <c r="K4" s="10">
        <v>6</v>
      </c>
      <c r="L4" s="10">
        <f>SUM(E4:K4)-24</f>
        <v>81</v>
      </c>
    </row>
    <row r="5" spans="1:13" ht="12">
      <c r="A5" s="6">
        <v>2</v>
      </c>
      <c r="B5" s="28" t="s">
        <v>55</v>
      </c>
      <c r="C5" s="9" t="s">
        <v>34</v>
      </c>
      <c r="D5" s="3"/>
      <c r="E5" s="10">
        <v>24</v>
      </c>
      <c r="F5" s="10"/>
      <c r="G5" s="10"/>
      <c r="H5" s="10"/>
      <c r="I5" s="10">
        <v>24</v>
      </c>
      <c r="J5" s="10">
        <v>22</v>
      </c>
      <c r="K5" s="10">
        <v>6</v>
      </c>
      <c r="L5" s="10">
        <f>SUM(E5:K5)</f>
        <v>76</v>
      </c>
      <c r="M5" s="15"/>
    </row>
    <row r="6" spans="1:12" ht="12">
      <c r="A6" s="6">
        <v>3</v>
      </c>
      <c r="B6" s="28" t="s">
        <v>144</v>
      </c>
      <c r="C6" s="9" t="s">
        <v>32</v>
      </c>
      <c r="D6" s="3"/>
      <c r="E6" s="10">
        <v>23</v>
      </c>
      <c r="F6" s="10"/>
      <c r="G6" s="10"/>
      <c r="H6" s="10">
        <v>24</v>
      </c>
      <c r="I6" s="10">
        <v>19</v>
      </c>
      <c r="J6" s="43">
        <v>18</v>
      </c>
      <c r="K6" s="10">
        <v>6</v>
      </c>
      <c r="L6" s="10">
        <f>SUM(E6:K6)-18</f>
        <v>72</v>
      </c>
    </row>
    <row r="7" spans="1:12" ht="12">
      <c r="A7" s="6">
        <v>4</v>
      </c>
      <c r="B7" s="28" t="s">
        <v>145</v>
      </c>
      <c r="C7" s="9" t="s">
        <v>14</v>
      </c>
      <c r="D7" s="3"/>
      <c r="E7" s="10">
        <v>20</v>
      </c>
      <c r="F7" s="10"/>
      <c r="G7" s="10"/>
      <c r="H7" s="10">
        <v>23</v>
      </c>
      <c r="I7" s="10"/>
      <c r="J7" s="10">
        <v>20</v>
      </c>
      <c r="K7" s="10">
        <v>6</v>
      </c>
      <c r="L7" s="10">
        <f>SUM(E7:K7)</f>
        <v>69</v>
      </c>
    </row>
    <row r="8" spans="1:12" ht="12">
      <c r="A8" s="6">
        <v>5</v>
      </c>
      <c r="B8" s="29" t="s">
        <v>102</v>
      </c>
      <c r="C8" s="27" t="s">
        <v>46</v>
      </c>
      <c r="D8" s="3"/>
      <c r="E8" s="10">
        <v>19</v>
      </c>
      <c r="F8" s="10"/>
      <c r="G8" s="10"/>
      <c r="H8" s="10">
        <v>22</v>
      </c>
      <c r="I8" s="10">
        <v>16</v>
      </c>
      <c r="J8" s="43">
        <v>16</v>
      </c>
      <c r="K8" s="10">
        <v>6</v>
      </c>
      <c r="L8" s="10">
        <f>SUM(E8:K8)-16</f>
        <v>63</v>
      </c>
    </row>
    <row r="9" spans="1:12" ht="12">
      <c r="A9" s="6">
        <v>6</v>
      </c>
      <c r="B9" s="29" t="s">
        <v>224</v>
      </c>
      <c r="C9" s="27" t="s">
        <v>15</v>
      </c>
      <c r="D9" s="3"/>
      <c r="E9" s="10"/>
      <c r="F9" s="10"/>
      <c r="G9" s="10"/>
      <c r="H9" s="10"/>
      <c r="I9" s="10">
        <v>22</v>
      </c>
      <c r="J9" s="10">
        <v>19</v>
      </c>
      <c r="K9" s="10">
        <v>3</v>
      </c>
      <c r="L9" s="10">
        <f>SUM(E9:K9)</f>
        <v>44</v>
      </c>
    </row>
    <row r="10" spans="1:12" ht="12">
      <c r="A10" s="6">
        <v>7</v>
      </c>
      <c r="B10" s="26" t="s">
        <v>94</v>
      </c>
      <c r="C10" s="3" t="s">
        <v>69</v>
      </c>
      <c r="D10" s="3"/>
      <c r="E10" s="10">
        <v>21</v>
      </c>
      <c r="F10" s="10"/>
      <c r="G10" s="10"/>
      <c r="H10" s="10"/>
      <c r="I10" s="10"/>
      <c r="J10" s="10">
        <v>16</v>
      </c>
      <c r="K10" s="10">
        <v>3</v>
      </c>
      <c r="L10" s="10">
        <f>SUM(E10:K10)</f>
        <v>40</v>
      </c>
    </row>
    <row r="11" spans="1:12" ht="12">
      <c r="A11" s="6">
        <v>8</v>
      </c>
      <c r="B11" s="29" t="s">
        <v>184</v>
      </c>
      <c r="C11" s="27" t="s">
        <v>46</v>
      </c>
      <c r="D11" s="2"/>
      <c r="E11" s="11"/>
      <c r="F11" s="11"/>
      <c r="G11" s="11"/>
      <c r="H11" s="11">
        <v>21</v>
      </c>
      <c r="I11" s="11">
        <v>15</v>
      </c>
      <c r="J11" s="11"/>
      <c r="K11" s="11">
        <v>3</v>
      </c>
      <c r="L11" s="10">
        <f>SUM(E11:K11)</f>
        <v>39</v>
      </c>
    </row>
    <row r="12" spans="1:12" ht="12">
      <c r="A12" s="6">
        <v>9</v>
      </c>
      <c r="B12" s="9" t="s">
        <v>146</v>
      </c>
      <c r="C12" s="9" t="s">
        <v>85</v>
      </c>
      <c r="D12" s="3"/>
      <c r="E12" s="10">
        <v>17</v>
      </c>
      <c r="F12" s="10"/>
      <c r="G12" s="10"/>
      <c r="H12" s="10"/>
      <c r="I12" s="10">
        <v>14</v>
      </c>
      <c r="J12" s="10"/>
      <c r="K12" s="10">
        <v>3</v>
      </c>
      <c r="L12" s="10">
        <f>SUM(E12:K12)</f>
        <v>34</v>
      </c>
    </row>
    <row r="13" spans="1:12" ht="12">
      <c r="A13" s="6">
        <v>10</v>
      </c>
      <c r="B13" s="27" t="s">
        <v>227</v>
      </c>
      <c r="C13" s="27" t="s">
        <v>12</v>
      </c>
      <c r="D13" s="3"/>
      <c r="E13" s="10"/>
      <c r="F13" s="10"/>
      <c r="G13" s="10"/>
      <c r="H13" s="10"/>
      <c r="I13" s="10">
        <v>12</v>
      </c>
      <c r="J13" s="10">
        <v>14</v>
      </c>
      <c r="K13" s="10">
        <v>3</v>
      </c>
      <c r="L13" s="10">
        <f>SUM(E13:K13)</f>
        <v>29</v>
      </c>
    </row>
    <row r="14" spans="1:12" ht="12">
      <c r="A14" s="6">
        <v>11</v>
      </c>
      <c r="B14" s="27" t="s">
        <v>190</v>
      </c>
      <c r="C14" s="27" t="s">
        <v>14</v>
      </c>
      <c r="D14" s="3"/>
      <c r="E14" s="10"/>
      <c r="F14" s="10"/>
      <c r="G14" s="10"/>
      <c r="H14" s="10"/>
      <c r="I14" s="10"/>
      <c r="J14" s="10">
        <v>25</v>
      </c>
      <c r="K14" s="10">
        <v>1</v>
      </c>
      <c r="L14" s="10">
        <f>SUM(E14:K14)</f>
        <v>26</v>
      </c>
    </row>
    <row r="15" spans="1:12" ht="12">
      <c r="A15" s="6">
        <v>12</v>
      </c>
      <c r="B15" s="27" t="s">
        <v>197</v>
      </c>
      <c r="C15" s="27" t="s">
        <v>13</v>
      </c>
      <c r="D15" s="3"/>
      <c r="E15" s="10"/>
      <c r="F15" s="10"/>
      <c r="G15" s="10"/>
      <c r="H15" s="10"/>
      <c r="I15" s="10"/>
      <c r="J15" s="10">
        <v>23</v>
      </c>
      <c r="K15" s="10">
        <v>1</v>
      </c>
      <c r="L15" s="10">
        <f>SUM(E15:K15)</f>
        <v>24</v>
      </c>
    </row>
    <row r="16" spans="1:12" ht="12">
      <c r="A16" s="6">
        <v>13</v>
      </c>
      <c r="B16" s="27" t="s">
        <v>290</v>
      </c>
      <c r="C16" s="27" t="s">
        <v>12</v>
      </c>
      <c r="D16" s="3"/>
      <c r="E16" s="10"/>
      <c r="F16" s="10"/>
      <c r="G16" s="10"/>
      <c r="H16" s="10"/>
      <c r="I16" s="10">
        <v>23</v>
      </c>
      <c r="J16" s="10"/>
      <c r="K16" s="10">
        <v>1</v>
      </c>
      <c r="L16" s="10">
        <f>SUM(E16:K16)</f>
        <v>24</v>
      </c>
    </row>
    <row r="17" spans="1:12" ht="12">
      <c r="A17" s="6">
        <v>14</v>
      </c>
      <c r="B17" s="9" t="s">
        <v>57</v>
      </c>
      <c r="C17" s="9" t="s">
        <v>13</v>
      </c>
      <c r="D17" s="3"/>
      <c r="E17" s="10">
        <v>22</v>
      </c>
      <c r="F17" s="10"/>
      <c r="G17" s="10"/>
      <c r="H17" s="10"/>
      <c r="I17" s="10"/>
      <c r="J17" s="10"/>
      <c r="K17" s="10">
        <v>1</v>
      </c>
      <c r="L17" s="10">
        <f>SUM(E17:K17)</f>
        <v>23</v>
      </c>
    </row>
    <row r="18" spans="1:12" ht="12">
      <c r="A18" s="6">
        <v>15</v>
      </c>
      <c r="B18" s="27" t="s">
        <v>223</v>
      </c>
      <c r="C18" s="27" t="s">
        <v>158</v>
      </c>
      <c r="D18" s="3"/>
      <c r="E18" s="10"/>
      <c r="F18" s="10"/>
      <c r="G18" s="10"/>
      <c r="H18" s="10"/>
      <c r="I18" s="10"/>
      <c r="J18" s="10">
        <v>21</v>
      </c>
      <c r="K18" s="10">
        <v>1</v>
      </c>
      <c r="L18" s="10">
        <f>SUM(E18:K18)</f>
        <v>22</v>
      </c>
    </row>
    <row r="19" spans="1:12" ht="12">
      <c r="A19" s="6">
        <v>16</v>
      </c>
      <c r="B19" s="27" t="s">
        <v>291</v>
      </c>
      <c r="C19" s="27" t="s">
        <v>12</v>
      </c>
      <c r="D19" s="3"/>
      <c r="E19" s="10"/>
      <c r="F19" s="10"/>
      <c r="G19" s="10"/>
      <c r="H19" s="10"/>
      <c r="I19" s="10">
        <v>21</v>
      </c>
      <c r="J19" s="10"/>
      <c r="K19" s="10">
        <v>1</v>
      </c>
      <c r="L19" s="10">
        <f>SUM(E19:K19)</f>
        <v>22</v>
      </c>
    </row>
    <row r="20" spans="1:12" ht="12">
      <c r="A20" s="6">
        <v>17</v>
      </c>
      <c r="B20" s="27" t="s">
        <v>185</v>
      </c>
      <c r="C20" s="27" t="s">
        <v>44</v>
      </c>
      <c r="D20" s="2"/>
      <c r="E20" s="11"/>
      <c r="F20" s="11"/>
      <c r="G20" s="11"/>
      <c r="H20" s="11">
        <v>20</v>
      </c>
      <c r="I20" s="11"/>
      <c r="J20" s="11"/>
      <c r="K20" s="11">
        <v>1</v>
      </c>
      <c r="L20" s="10">
        <f>SUM(E20:K20)</f>
        <v>21</v>
      </c>
    </row>
    <row r="21" spans="1:12" ht="12">
      <c r="A21" s="6">
        <v>18</v>
      </c>
      <c r="B21" s="27" t="s">
        <v>292</v>
      </c>
      <c r="C21" s="27" t="s">
        <v>15</v>
      </c>
      <c r="D21" s="3"/>
      <c r="E21" s="10"/>
      <c r="F21" s="10"/>
      <c r="G21" s="10"/>
      <c r="H21" s="10"/>
      <c r="I21" s="10">
        <v>20</v>
      </c>
      <c r="J21" s="10"/>
      <c r="K21" s="10">
        <v>1</v>
      </c>
      <c r="L21" s="10">
        <f>SUM(E21:K21)</f>
        <v>21</v>
      </c>
    </row>
    <row r="22" spans="1:12" ht="12">
      <c r="A22" s="6">
        <v>19</v>
      </c>
      <c r="B22" s="27" t="s">
        <v>56</v>
      </c>
      <c r="C22" s="27" t="s">
        <v>17</v>
      </c>
      <c r="D22" s="3"/>
      <c r="E22" s="10">
        <v>18</v>
      </c>
      <c r="F22" s="10"/>
      <c r="G22" s="10"/>
      <c r="H22" s="10"/>
      <c r="I22" s="10"/>
      <c r="J22" s="10"/>
      <c r="K22" s="10">
        <v>1</v>
      </c>
      <c r="L22" s="10">
        <f>SUM(E22:K22)</f>
        <v>19</v>
      </c>
    </row>
    <row r="23" spans="1:12" ht="12">
      <c r="A23" s="6">
        <v>20</v>
      </c>
      <c r="B23" s="27" t="s">
        <v>293</v>
      </c>
      <c r="C23" s="27" t="s">
        <v>12</v>
      </c>
      <c r="D23" s="3"/>
      <c r="E23" s="10"/>
      <c r="F23" s="10"/>
      <c r="G23" s="10"/>
      <c r="H23" s="10"/>
      <c r="I23" s="10">
        <v>18</v>
      </c>
      <c r="J23" s="10"/>
      <c r="K23" s="10">
        <v>1</v>
      </c>
      <c r="L23" s="10">
        <f>SUM(E23:K23)</f>
        <v>19</v>
      </c>
    </row>
    <row r="24" spans="1:12" ht="12">
      <c r="A24" s="6">
        <v>21</v>
      </c>
      <c r="B24" s="27" t="s">
        <v>225</v>
      </c>
      <c r="C24" s="27" t="s">
        <v>46</v>
      </c>
      <c r="D24" s="3"/>
      <c r="E24" s="10"/>
      <c r="F24" s="10"/>
      <c r="G24" s="10"/>
      <c r="H24" s="10"/>
      <c r="I24" s="10"/>
      <c r="J24" s="10">
        <v>17</v>
      </c>
      <c r="K24" s="10">
        <v>1</v>
      </c>
      <c r="L24" s="10">
        <f>SUM(E24:K24)</f>
        <v>18</v>
      </c>
    </row>
    <row r="25" spans="1:12" ht="12">
      <c r="A25" s="6">
        <v>22</v>
      </c>
      <c r="B25" s="27" t="s">
        <v>294</v>
      </c>
      <c r="C25" s="27" t="s">
        <v>12</v>
      </c>
      <c r="D25" s="3"/>
      <c r="E25" s="10"/>
      <c r="F25" s="10"/>
      <c r="G25" s="10"/>
      <c r="H25" s="10"/>
      <c r="I25" s="10">
        <v>17</v>
      </c>
      <c r="J25" s="10"/>
      <c r="K25" s="10">
        <v>1</v>
      </c>
      <c r="L25" s="10">
        <f>SUM(E25:K25)</f>
        <v>18</v>
      </c>
    </row>
    <row r="26" spans="1:12" ht="12">
      <c r="A26" s="6">
        <v>23</v>
      </c>
      <c r="B26" s="27" t="s">
        <v>74</v>
      </c>
      <c r="C26" s="27" t="s">
        <v>19</v>
      </c>
      <c r="D26" s="3"/>
      <c r="E26" s="10">
        <v>16</v>
      </c>
      <c r="F26" s="10"/>
      <c r="G26" s="10"/>
      <c r="H26" s="10"/>
      <c r="I26" s="10"/>
      <c r="J26" s="10"/>
      <c r="K26" s="10">
        <v>1</v>
      </c>
      <c r="L26" s="10">
        <f>SUM(E26:K26)</f>
        <v>17</v>
      </c>
    </row>
    <row r="27" spans="1:12" ht="12">
      <c r="A27" s="6">
        <v>24</v>
      </c>
      <c r="B27" s="27" t="s">
        <v>226</v>
      </c>
      <c r="C27" s="27" t="s">
        <v>32</v>
      </c>
      <c r="D27" s="3"/>
      <c r="E27" s="10"/>
      <c r="F27" s="10"/>
      <c r="G27" s="10"/>
      <c r="H27" s="10"/>
      <c r="I27" s="10"/>
      <c r="J27" s="10">
        <v>15</v>
      </c>
      <c r="K27" s="10">
        <v>1</v>
      </c>
      <c r="L27" s="10">
        <f>SUM(E27:K27)</f>
        <v>16</v>
      </c>
    </row>
    <row r="28" spans="1:12" ht="12">
      <c r="A28" s="6">
        <v>25</v>
      </c>
      <c r="B28" s="27" t="s">
        <v>295</v>
      </c>
      <c r="C28" s="27" t="s">
        <v>168</v>
      </c>
      <c r="D28" s="3"/>
      <c r="E28" s="10"/>
      <c r="F28" s="10"/>
      <c r="G28" s="10"/>
      <c r="H28" s="10"/>
      <c r="I28" s="10">
        <v>13</v>
      </c>
      <c r="J28" s="10"/>
      <c r="K28" s="10">
        <v>1</v>
      </c>
      <c r="L28" s="10">
        <f>SUM(E28:K28)</f>
        <v>14</v>
      </c>
    </row>
    <row r="29" spans="1:12" ht="12">
      <c r="A29" s="6">
        <v>26</v>
      </c>
      <c r="B29" s="27" t="s">
        <v>296</v>
      </c>
      <c r="C29" s="27" t="s">
        <v>17</v>
      </c>
      <c r="D29" s="3"/>
      <c r="E29" s="10"/>
      <c r="F29" s="10"/>
      <c r="G29" s="10"/>
      <c r="H29" s="10"/>
      <c r="I29" s="10">
        <v>11</v>
      </c>
      <c r="J29" s="10"/>
      <c r="K29" s="10">
        <v>1</v>
      </c>
      <c r="L29" s="10">
        <f>SUM(E29:K29)</f>
        <v>12</v>
      </c>
    </row>
    <row r="30" spans="1:12" ht="12">
      <c r="A30" s="6">
        <v>27</v>
      </c>
      <c r="B30" s="27" t="s">
        <v>297</v>
      </c>
      <c r="C30" s="27" t="s">
        <v>39</v>
      </c>
      <c r="D30" s="3"/>
      <c r="E30" s="10"/>
      <c r="F30" s="10"/>
      <c r="G30" s="10"/>
      <c r="H30" s="10"/>
      <c r="I30" s="10">
        <v>10</v>
      </c>
      <c r="J30" s="10"/>
      <c r="K30" s="10">
        <v>1</v>
      </c>
      <c r="L30" s="10">
        <f>SUM(E30:K30)</f>
        <v>11</v>
      </c>
    </row>
    <row r="31" ht="12">
      <c r="F31" s="37"/>
    </row>
    <row r="32" ht="12">
      <c r="F32" s="37"/>
    </row>
    <row r="33" ht="12">
      <c r="F33" s="37"/>
    </row>
    <row r="34" ht="12">
      <c r="F34" s="37"/>
    </row>
    <row r="35" ht="12">
      <c r="F35" s="37"/>
    </row>
    <row r="36" ht="12">
      <c r="F36" s="37"/>
    </row>
    <row r="37" ht="12">
      <c r="F37" s="37"/>
    </row>
    <row r="38" ht="12">
      <c r="F38" s="37"/>
    </row>
    <row r="39" ht="12">
      <c r="F39" s="37"/>
    </row>
    <row r="40" ht="12">
      <c r="F40" s="37"/>
    </row>
    <row r="41" ht="12">
      <c r="F41" s="37"/>
    </row>
    <row r="42" ht="12">
      <c r="F42" s="37"/>
    </row>
    <row r="43" ht="12">
      <c r="F43" s="37"/>
    </row>
    <row r="44" ht="12">
      <c r="F44" s="37"/>
    </row>
    <row r="45" ht="12">
      <c r="F45" s="37"/>
    </row>
    <row r="46" ht="12">
      <c r="F46" s="37"/>
    </row>
    <row r="47" ht="12">
      <c r="F47" s="37"/>
    </row>
    <row r="48" ht="12">
      <c r="F48" s="37"/>
    </row>
    <row r="49" ht="12">
      <c r="F49" s="37"/>
    </row>
    <row r="50" ht="12">
      <c r="F50" s="37"/>
    </row>
    <row r="51" ht="12">
      <c r="F51" s="37"/>
    </row>
    <row r="52" ht="12">
      <c r="F52" s="37"/>
    </row>
    <row r="53" ht="12">
      <c r="F53" s="37"/>
    </row>
    <row r="54" ht="12">
      <c r="F54" s="37"/>
    </row>
    <row r="55" ht="12">
      <c r="F55" s="37"/>
    </row>
    <row r="56" ht="12">
      <c r="F56" s="37"/>
    </row>
    <row r="57" ht="12">
      <c r="F57" s="37"/>
    </row>
    <row r="58" ht="12">
      <c r="F58" s="37"/>
    </row>
    <row r="59" ht="12">
      <c r="F59" s="37"/>
    </row>
    <row r="60" ht="12">
      <c r="F60" s="37"/>
    </row>
    <row r="61" ht="12">
      <c r="F61" s="37"/>
    </row>
    <row r="62" ht="12">
      <c r="F62" s="37"/>
    </row>
    <row r="63" ht="12">
      <c r="F63" s="37"/>
    </row>
    <row r="64" ht="12">
      <c r="F64" s="37"/>
    </row>
    <row r="65" ht="12">
      <c r="F65" s="37"/>
    </row>
    <row r="66" ht="12">
      <c r="F66" s="37"/>
    </row>
    <row r="67" ht="12">
      <c r="F67" s="37"/>
    </row>
    <row r="68" ht="12">
      <c r="F68" s="37"/>
    </row>
    <row r="69" ht="12">
      <c r="F69" s="37"/>
    </row>
    <row r="70" ht="12">
      <c r="F70" s="37"/>
    </row>
    <row r="71" ht="12">
      <c r="F71" s="37"/>
    </row>
    <row r="72" ht="12">
      <c r="F72" s="37"/>
    </row>
    <row r="73" ht="12">
      <c r="F73" s="37"/>
    </row>
    <row r="74" ht="12">
      <c r="F74" s="37"/>
    </row>
    <row r="75" ht="12">
      <c r="F75" s="37"/>
    </row>
    <row r="76" ht="12">
      <c r="F76" s="37"/>
    </row>
    <row r="77" ht="12">
      <c r="F77" s="37"/>
    </row>
    <row r="78" ht="12">
      <c r="F78" s="37"/>
    </row>
    <row r="79" ht="12">
      <c r="F79" s="37"/>
    </row>
    <row r="80" ht="12">
      <c r="F80" s="37"/>
    </row>
    <row r="81" ht="12">
      <c r="F81" s="37"/>
    </row>
    <row r="82" ht="12">
      <c r="F82" s="37"/>
    </row>
    <row r="83" ht="12">
      <c r="F83" s="37"/>
    </row>
    <row r="84" ht="12">
      <c r="F84" s="37"/>
    </row>
    <row r="85" ht="12">
      <c r="F85" s="37"/>
    </row>
    <row r="86" ht="12">
      <c r="F86" s="37"/>
    </row>
    <row r="87" ht="12">
      <c r="F87" s="37"/>
    </row>
    <row r="88" ht="12">
      <c r="F88" s="37"/>
    </row>
    <row r="89" ht="12">
      <c r="F89" s="37"/>
    </row>
    <row r="90" ht="12">
      <c r="F90" s="37"/>
    </row>
    <row r="91" ht="12">
      <c r="F91" s="37"/>
    </row>
    <row r="92" ht="12">
      <c r="F92" s="37"/>
    </row>
    <row r="93" ht="12">
      <c r="F93" s="37"/>
    </row>
    <row r="94" ht="12">
      <c r="F94" s="37"/>
    </row>
    <row r="95" ht="12">
      <c r="F95" s="37"/>
    </row>
    <row r="96" ht="12">
      <c r="F96" s="37"/>
    </row>
    <row r="97" ht="12">
      <c r="F97" s="37"/>
    </row>
    <row r="98" ht="12">
      <c r="F98" s="37"/>
    </row>
    <row r="99" ht="12">
      <c r="F99" s="37"/>
    </row>
    <row r="100" ht="12">
      <c r="F100" s="37"/>
    </row>
    <row r="101" ht="12">
      <c r="F101" s="37"/>
    </row>
    <row r="102" ht="12">
      <c r="F102" s="37"/>
    </row>
    <row r="103" ht="12">
      <c r="F103" s="37"/>
    </row>
    <row r="104" ht="12">
      <c r="F104" s="37"/>
    </row>
    <row r="105" ht="12">
      <c r="F105" s="37"/>
    </row>
    <row r="106" ht="12">
      <c r="F106" s="37"/>
    </row>
    <row r="107" ht="12">
      <c r="F107" s="37"/>
    </row>
    <row r="108" ht="12">
      <c r="F108" s="37"/>
    </row>
  </sheetData>
  <sheetProtection/>
  <autoFilter ref="A3:M62">
    <sortState ref="A4:M108">
      <sortCondition descending="1" sortBy="value" ref="L4:L108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selection activeCell="H14" sqref="H14"/>
    </sheetView>
  </sheetViews>
  <sheetFormatPr defaultColWidth="8.8515625" defaultRowHeight="12.75"/>
  <cols>
    <col min="1" max="1" width="10.7109375" style="4" customWidth="1"/>
    <col min="2" max="2" width="20.7109375" style="0" customWidth="1"/>
    <col min="3" max="3" width="29.8515625" style="0" bestFit="1" customWidth="1"/>
    <col min="4" max="4" width="9.140625" style="0" hidden="1" customWidth="1"/>
    <col min="5" max="5" width="15.7109375" style="0" customWidth="1"/>
    <col min="6" max="6" width="15.7109375" style="15" hidden="1" customWidth="1"/>
    <col min="7" max="7" width="15.7109375" style="0" hidden="1" customWidth="1"/>
    <col min="8" max="12" width="15.7109375" style="0" customWidth="1"/>
  </cols>
  <sheetData>
    <row r="1" ht="22.5">
      <c r="A1" s="7" t="s">
        <v>110</v>
      </c>
    </row>
    <row r="2" ht="12" customHeight="1"/>
    <row r="3" spans="1:12" ht="15">
      <c r="A3" s="5" t="s">
        <v>10</v>
      </c>
      <c r="B3" s="1" t="s">
        <v>0</v>
      </c>
      <c r="C3" s="1" t="s">
        <v>1</v>
      </c>
      <c r="D3" s="1" t="s">
        <v>1</v>
      </c>
      <c r="E3" s="1" t="s">
        <v>3</v>
      </c>
      <c r="F3" s="8" t="s">
        <v>2</v>
      </c>
      <c r="G3" s="8" t="s">
        <v>22</v>
      </c>
      <c r="H3" s="8" t="s">
        <v>4</v>
      </c>
      <c r="I3" s="8" t="s">
        <v>26</v>
      </c>
      <c r="J3" s="8" t="s">
        <v>23</v>
      </c>
      <c r="K3" s="8" t="s">
        <v>37</v>
      </c>
      <c r="L3" s="1" t="s">
        <v>5</v>
      </c>
    </row>
    <row r="4" spans="1:12" ht="12">
      <c r="A4" s="6">
        <v>1</v>
      </c>
      <c r="B4" s="28" t="s">
        <v>67</v>
      </c>
      <c r="C4" s="9" t="s">
        <v>15</v>
      </c>
      <c r="D4" s="3"/>
      <c r="E4" s="10">
        <v>24</v>
      </c>
      <c r="F4" s="10"/>
      <c r="G4" s="10"/>
      <c r="H4" s="10"/>
      <c r="I4" s="10">
        <v>23</v>
      </c>
      <c r="J4" s="10">
        <v>25</v>
      </c>
      <c r="K4" s="10">
        <v>6</v>
      </c>
      <c r="L4" s="10">
        <f>SUM(E4:K4)</f>
        <v>78</v>
      </c>
    </row>
    <row r="5" spans="1:13" ht="12">
      <c r="A5" s="6">
        <v>2</v>
      </c>
      <c r="B5" s="28" t="s">
        <v>84</v>
      </c>
      <c r="C5" s="9" t="s">
        <v>38</v>
      </c>
      <c r="D5" s="3"/>
      <c r="E5" s="10">
        <v>22</v>
      </c>
      <c r="F5" s="10"/>
      <c r="G5" s="10"/>
      <c r="H5" s="10">
        <v>25</v>
      </c>
      <c r="I5" s="10"/>
      <c r="J5" s="10"/>
      <c r="K5" s="10">
        <v>3</v>
      </c>
      <c r="L5" s="10">
        <f>SUM(E5:K5)</f>
        <v>50</v>
      </c>
      <c r="M5" s="15"/>
    </row>
    <row r="6" spans="1:12" ht="12">
      <c r="A6" s="6">
        <v>2</v>
      </c>
      <c r="B6" s="28" t="s">
        <v>147</v>
      </c>
      <c r="C6" s="9" t="s">
        <v>38</v>
      </c>
      <c r="D6" s="3"/>
      <c r="E6" s="10">
        <v>23</v>
      </c>
      <c r="F6" s="10"/>
      <c r="G6" s="10"/>
      <c r="H6" s="10"/>
      <c r="I6" s="10"/>
      <c r="J6" s="10">
        <v>24</v>
      </c>
      <c r="K6" s="10">
        <v>3</v>
      </c>
      <c r="L6" s="10">
        <f>SUM(E6:K6)</f>
        <v>50</v>
      </c>
    </row>
    <row r="7" spans="1:12" ht="12">
      <c r="A7" s="6">
        <v>4</v>
      </c>
      <c r="B7" s="28" t="s">
        <v>228</v>
      </c>
      <c r="C7" s="9" t="s">
        <v>13</v>
      </c>
      <c r="D7" s="3"/>
      <c r="E7" s="10"/>
      <c r="F7" s="10"/>
      <c r="G7" s="10"/>
      <c r="H7" s="10"/>
      <c r="I7" s="10">
        <v>21</v>
      </c>
      <c r="J7" s="10">
        <v>23</v>
      </c>
      <c r="K7" s="10">
        <v>3</v>
      </c>
      <c r="L7" s="10">
        <f>SUM(E7:K7)</f>
        <v>47</v>
      </c>
    </row>
    <row r="8" spans="1:12" ht="12">
      <c r="A8" s="6">
        <v>5</v>
      </c>
      <c r="B8" s="28" t="s">
        <v>101</v>
      </c>
      <c r="C8" s="9" t="s">
        <v>11</v>
      </c>
      <c r="D8" s="3"/>
      <c r="E8" s="10">
        <v>25</v>
      </c>
      <c r="F8" s="10"/>
      <c r="G8" s="10"/>
      <c r="H8" s="10"/>
      <c r="I8" s="10"/>
      <c r="J8" s="10"/>
      <c r="K8" s="10">
        <v>1</v>
      </c>
      <c r="L8" s="10">
        <f>SUM(E8:K8)</f>
        <v>26</v>
      </c>
    </row>
    <row r="9" spans="1:12" ht="12">
      <c r="A9" s="6">
        <v>6</v>
      </c>
      <c r="B9" s="28" t="s">
        <v>298</v>
      </c>
      <c r="C9" s="9" t="s">
        <v>14</v>
      </c>
      <c r="D9" s="3"/>
      <c r="E9" s="10"/>
      <c r="F9" s="10"/>
      <c r="G9" s="10"/>
      <c r="H9" s="10"/>
      <c r="I9" s="10">
        <v>25</v>
      </c>
      <c r="J9" s="10"/>
      <c r="K9" s="10">
        <v>1</v>
      </c>
      <c r="L9" s="10">
        <f>SUM(E9:K9)</f>
        <v>26</v>
      </c>
    </row>
    <row r="10" spans="1:12" ht="12">
      <c r="A10" s="6">
        <v>7</v>
      </c>
      <c r="B10" s="28" t="s">
        <v>299</v>
      </c>
      <c r="C10" s="9" t="s">
        <v>44</v>
      </c>
      <c r="D10" s="3"/>
      <c r="E10" s="10"/>
      <c r="F10" s="10"/>
      <c r="G10" s="10"/>
      <c r="H10" s="10"/>
      <c r="I10" s="10">
        <v>24</v>
      </c>
      <c r="J10" s="10"/>
      <c r="K10" s="10">
        <v>1</v>
      </c>
      <c r="L10" s="10">
        <f>SUM(E10:K10)</f>
        <v>25</v>
      </c>
    </row>
    <row r="11" spans="1:12" ht="12">
      <c r="A11" s="6">
        <v>8</v>
      </c>
      <c r="B11" s="28" t="s">
        <v>229</v>
      </c>
      <c r="C11" s="9" t="s">
        <v>12</v>
      </c>
      <c r="D11" s="3"/>
      <c r="E11" s="10"/>
      <c r="F11" s="10"/>
      <c r="G11" s="10"/>
      <c r="H11" s="10"/>
      <c r="I11" s="10"/>
      <c r="J11" s="10">
        <v>22</v>
      </c>
      <c r="K11" s="10">
        <v>1</v>
      </c>
      <c r="L11" s="10">
        <f>SUM(E11:K11)</f>
        <v>23</v>
      </c>
    </row>
    <row r="12" spans="1:12" ht="12">
      <c r="A12" s="6">
        <v>9</v>
      </c>
      <c r="B12" s="28" t="s">
        <v>300</v>
      </c>
      <c r="C12" s="9" t="s">
        <v>158</v>
      </c>
      <c r="D12" s="3"/>
      <c r="E12" s="10"/>
      <c r="F12" s="10"/>
      <c r="G12" s="10"/>
      <c r="H12" s="10"/>
      <c r="I12" s="10">
        <v>22</v>
      </c>
      <c r="J12" s="10"/>
      <c r="K12" s="10">
        <v>1</v>
      </c>
      <c r="L12" s="10">
        <f>SUM(E12:K12)</f>
        <v>23</v>
      </c>
    </row>
    <row r="13" spans="1:12" ht="12">
      <c r="A13" s="6">
        <v>10</v>
      </c>
      <c r="B13" s="26" t="s">
        <v>148</v>
      </c>
      <c r="C13" s="3" t="s">
        <v>29</v>
      </c>
      <c r="D13" s="3"/>
      <c r="E13" s="10">
        <v>21</v>
      </c>
      <c r="F13" s="10"/>
      <c r="G13" s="10"/>
      <c r="H13" s="10"/>
      <c r="I13" s="10"/>
      <c r="J13" s="10"/>
      <c r="K13" s="10">
        <v>1</v>
      </c>
      <c r="L13" s="10">
        <f>SUM(E13:K13)</f>
        <v>22</v>
      </c>
    </row>
    <row r="14" spans="1:12" ht="12">
      <c r="A14" s="6">
        <v>11</v>
      </c>
      <c r="B14" s="28" t="s">
        <v>149</v>
      </c>
      <c r="C14" s="9" t="s">
        <v>90</v>
      </c>
      <c r="D14" s="3"/>
      <c r="E14" s="10">
        <v>20</v>
      </c>
      <c r="F14" s="10"/>
      <c r="G14" s="10"/>
      <c r="H14" s="10"/>
      <c r="I14" s="10"/>
      <c r="J14" s="10"/>
      <c r="K14" s="10">
        <v>1</v>
      </c>
      <c r="L14" s="10">
        <f>SUM(E14:K14)</f>
        <v>21</v>
      </c>
    </row>
    <row r="15" spans="1:12" ht="12">
      <c r="A15" s="6">
        <v>12</v>
      </c>
      <c r="B15" s="28" t="s">
        <v>301</v>
      </c>
      <c r="C15" s="9" t="s">
        <v>17</v>
      </c>
      <c r="D15" s="3"/>
      <c r="E15" s="10"/>
      <c r="F15" s="10"/>
      <c r="G15" s="10"/>
      <c r="H15" s="10"/>
      <c r="I15" s="10">
        <v>20</v>
      </c>
      <c r="J15" s="10"/>
      <c r="K15" s="10">
        <v>1</v>
      </c>
      <c r="L15" s="10">
        <f>SUM(E15:K15)</f>
        <v>21</v>
      </c>
    </row>
    <row r="16" spans="1:12" ht="12">
      <c r="A16" s="6">
        <v>13</v>
      </c>
      <c r="B16" s="28" t="s">
        <v>302</v>
      </c>
      <c r="C16" s="9" t="s">
        <v>17</v>
      </c>
      <c r="D16" s="3"/>
      <c r="E16" s="10"/>
      <c r="F16" s="10"/>
      <c r="G16" s="10"/>
      <c r="H16" s="10"/>
      <c r="I16" s="10">
        <v>19</v>
      </c>
      <c r="J16" s="10"/>
      <c r="K16" s="10">
        <v>1</v>
      </c>
      <c r="L16" s="10">
        <f>SUM(E16:K16)</f>
        <v>20</v>
      </c>
    </row>
    <row r="17" spans="1:6" ht="12">
      <c r="A17"/>
      <c r="F17"/>
    </row>
    <row r="18" spans="1:6" ht="12">
      <c r="A18"/>
      <c r="F18"/>
    </row>
    <row r="19" spans="1:6" ht="12">
      <c r="A19"/>
      <c r="F19"/>
    </row>
    <row r="20" spans="1:6" ht="12">
      <c r="A20"/>
      <c r="F20"/>
    </row>
    <row r="21" spans="1:6" ht="12">
      <c r="A21"/>
      <c r="F21"/>
    </row>
    <row r="22" spans="1:6" ht="12">
      <c r="A22"/>
      <c r="F22"/>
    </row>
    <row r="23" spans="1:6" ht="12">
      <c r="A23"/>
      <c r="F23"/>
    </row>
    <row r="24" spans="1:6" ht="12">
      <c r="A24"/>
      <c r="F24"/>
    </row>
    <row r="25" spans="1:6" ht="12">
      <c r="A25"/>
      <c r="F25"/>
    </row>
    <row r="26" spans="1:6" ht="12">
      <c r="A26"/>
      <c r="F26"/>
    </row>
    <row r="27" spans="1:6" ht="12">
      <c r="A27"/>
      <c r="F27"/>
    </row>
    <row r="28" spans="1:6" ht="12">
      <c r="A28"/>
      <c r="F28"/>
    </row>
    <row r="29" spans="1:6" ht="12">
      <c r="A29"/>
      <c r="F29"/>
    </row>
    <row r="30" spans="1:6" ht="12">
      <c r="A30"/>
      <c r="F30"/>
    </row>
    <row r="31" spans="1:6" ht="12">
      <c r="A31"/>
      <c r="F31"/>
    </row>
    <row r="32" spans="1:6" ht="12">
      <c r="A32"/>
      <c r="F32"/>
    </row>
    <row r="33" spans="1:6" ht="12">
      <c r="A33"/>
      <c r="F33"/>
    </row>
    <row r="34" spans="1:6" ht="12">
      <c r="A34"/>
      <c r="F34"/>
    </row>
    <row r="35" spans="1:6" ht="12">
      <c r="A35"/>
      <c r="F35"/>
    </row>
    <row r="36" spans="1:6" ht="12">
      <c r="A36"/>
      <c r="F36"/>
    </row>
    <row r="37" spans="1:6" ht="12">
      <c r="A37"/>
      <c r="F37"/>
    </row>
    <row r="38" spans="1:6" ht="12">
      <c r="A38"/>
      <c r="F38"/>
    </row>
    <row r="39" spans="1:6" ht="12">
      <c r="A39"/>
      <c r="F39"/>
    </row>
    <row r="40" spans="1:6" ht="12">
      <c r="A40"/>
      <c r="F40"/>
    </row>
    <row r="41" spans="1:6" ht="12">
      <c r="A41"/>
      <c r="F41"/>
    </row>
    <row r="42" spans="1:6" ht="12">
      <c r="A42"/>
      <c r="F42"/>
    </row>
    <row r="43" spans="1:6" ht="12">
      <c r="A43"/>
      <c r="F43"/>
    </row>
    <row r="44" spans="1:6" ht="12">
      <c r="A44"/>
      <c r="F44"/>
    </row>
    <row r="45" spans="1:6" ht="12">
      <c r="A45"/>
      <c r="F45"/>
    </row>
    <row r="46" spans="1:6" ht="12">
      <c r="A46"/>
      <c r="F46"/>
    </row>
    <row r="47" spans="1:6" ht="12">
      <c r="A47"/>
      <c r="F47"/>
    </row>
    <row r="48" spans="1:6" ht="12">
      <c r="A48"/>
      <c r="F48"/>
    </row>
    <row r="49" spans="1:6" ht="12">
      <c r="A49"/>
      <c r="F49"/>
    </row>
    <row r="50" spans="1:6" ht="12">
      <c r="A50"/>
      <c r="F50"/>
    </row>
    <row r="51" spans="1:6" ht="12">
      <c r="A51"/>
      <c r="F51"/>
    </row>
    <row r="52" spans="1:6" ht="12">
      <c r="A52"/>
      <c r="F52"/>
    </row>
    <row r="53" spans="1:6" ht="12">
      <c r="A53"/>
      <c r="F53"/>
    </row>
    <row r="54" spans="1:6" ht="12">
      <c r="A54"/>
      <c r="F54"/>
    </row>
    <row r="55" spans="1:6" ht="12">
      <c r="A55"/>
      <c r="F55"/>
    </row>
    <row r="56" spans="1:6" ht="12">
      <c r="A56"/>
      <c r="F56"/>
    </row>
    <row r="57" spans="1:6" ht="12">
      <c r="A57"/>
      <c r="F57"/>
    </row>
    <row r="58" spans="1:6" ht="12">
      <c r="A58"/>
      <c r="F58"/>
    </row>
    <row r="59" spans="1:6" ht="12">
      <c r="A59"/>
      <c r="F59"/>
    </row>
    <row r="60" spans="1:6" ht="12">
      <c r="A60"/>
      <c r="F60"/>
    </row>
    <row r="61" spans="1:6" ht="12">
      <c r="A61"/>
      <c r="F61"/>
    </row>
    <row r="62" spans="1:6" ht="12">
      <c r="A62"/>
      <c r="F62"/>
    </row>
    <row r="63" spans="1:6" ht="12">
      <c r="A63"/>
      <c r="F63"/>
    </row>
    <row r="64" spans="1:6" ht="12">
      <c r="A64"/>
      <c r="F64"/>
    </row>
    <row r="65" spans="1:6" ht="12">
      <c r="A65"/>
      <c r="F65"/>
    </row>
    <row r="66" spans="1:6" ht="12">
      <c r="A66"/>
      <c r="F66"/>
    </row>
    <row r="67" spans="1:6" ht="12">
      <c r="A67"/>
      <c r="F67"/>
    </row>
    <row r="68" spans="1:6" ht="12">
      <c r="A68"/>
      <c r="F68"/>
    </row>
    <row r="69" spans="1:6" ht="12">
      <c r="A69"/>
      <c r="F69"/>
    </row>
    <row r="70" spans="1:6" ht="12">
      <c r="A70"/>
      <c r="F70"/>
    </row>
    <row r="71" spans="1:6" ht="12">
      <c r="A71"/>
      <c r="F71"/>
    </row>
    <row r="72" spans="1:6" ht="12">
      <c r="A72"/>
      <c r="F72"/>
    </row>
    <row r="73" spans="1:6" ht="12">
      <c r="A73"/>
      <c r="F73"/>
    </row>
    <row r="74" spans="1:6" ht="12">
      <c r="A74"/>
      <c r="F74"/>
    </row>
    <row r="75" spans="1:6" ht="12">
      <c r="A75"/>
      <c r="F75"/>
    </row>
    <row r="76" spans="1:6" ht="12">
      <c r="A76"/>
      <c r="F76"/>
    </row>
    <row r="77" spans="1:6" ht="12">
      <c r="A77"/>
      <c r="F77"/>
    </row>
    <row r="78" spans="1:6" ht="12">
      <c r="A78"/>
      <c r="F78"/>
    </row>
    <row r="79" spans="1:6" ht="12">
      <c r="A79"/>
      <c r="F79"/>
    </row>
    <row r="80" spans="1:6" ht="12">
      <c r="A80"/>
      <c r="F80"/>
    </row>
    <row r="81" spans="1:6" ht="12">
      <c r="A81"/>
      <c r="F81"/>
    </row>
    <row r="82" spans="1:6" ht="12">
      <c r="A82"/>
      <c r="F82"/>
    </row>
    <row r="83" spans="1:6" ht="12">
      <c r="A83"/>
      <c r="F83"/>
    </row>
    <row r="84" spans="1:6" ht="12">
      <c r="A84"/>
      <c r="F84"/>
    </row>
    <row r="85" spans="1:6" ht="12">
      <c r="A85"/>
      <c r="F85"/>
    </row>
    <row r="86" spans="1:6" ht="12">
      <c r="A86"/>
      <c r="F86"/>
    </row>
    <row r="87" spans="1:6" ht="12">
      <c r="A87"/>
      <c r="F87"/>
    </row>
    <row r="88" spans="1:6" ht="12">
      <c r="A88"/>
      <c r="F88"/>
    </row>
    <row r="89" spans="1:6" ht="12">
      <c r="A89"/>
      <c r="F89"/>
    </row>
    <row r="90" spans="1:6" ht="12">
      <c r="A90"/>
      <c r="F90"/>
    </row>
    <row r="91" spans="1:6" ht="12">
      <c r="A91"/>
      <c r="F91"/>
    </row>
    <row r="92" spans="1:6" ht="12">
      <c r="A92"/>
      <c r="F92"/>
    </row>
    <row r="93" spans="1:6" ht="12">
      <c r="A93"/>
      <c r="F93"/>
    </row>
    <row r="94" spans="1:6" ht="12">
      <c r="A94"/>
      <c r="F94"/>
    </row>
    <row r="95" spans="1:6" ht="12">
      <c r="A95"/>
      <c r="F95"/>
    </row>
    <row r="96" spans="1:6" ht="12">
      <c r="A96"/>
      <c r="F96"/>
    </row>
    <row r="97" spans="1:6" ht="12">
      <c r="A97"/>
      <c r="F97"/>
    </row>
    <row r="98" spans="1:6" ht="12">
      <c r="A98"/>
      <c r="F98"/>
    </row>
    <row r="99" spans="1:6" ht="12">
      <c r="A99"/>
      <c r="F99"/>
    </row>
    <row r="100" spans="1:6" ht="12">
      <c r="A100"/>
      <c r="F100"/>
    </row>
    <row r="101" spans="1:6" ht="12">
      <c r="A101"/>
      <c r="F101"/>
    </row>
    <row r="102" spans="1:6" ht="12">
      <c r="A102"/>
      <c r="F102"/>
    </row>
    <row r="103" spans="1:6" ht="12">
      <c r="A103"/>
      <c r="F103"/>
    </row>
    <row r="104" spans="1:6" ht="12">
      <c r="A104"/>
      <c r="F104"/>
    </row>
    <row r="105" spans="1:6" ht="12">
      <c r="A105"/>
      <c r="F105"/>
    </row>
    <row r="106" spans="1:6" ht="12">
      <c r="A106"/>
      <c r="F106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32"/>
  <sheetViews>
    <sheetView workbookViewId="0" topLeftCell="A1">
      <selection activeCell="J18" sqref="J18"/>
    </sheetView>
  </sheetViews>
  <sheetFormatPr defaultColWidth="8.8515625" defaultRowHeight="12.75"/>
  <cols>
    <col min="1" max="1" width="10.7109375" style="4" customWidth="1"/>
    <col min="2" max="2" width="20.7109375" style="0" customWidth="1"/>
    <col min="3" max="3" width="25.7109375" style="0" bestFit="1" customWidth="1"/>
    <col min="4" max="4" width="9.140625" style="0" hidden="1" customWidth="1"/>
    <col min="5" max="5" width="15.7109375" style="0" customWidth="1"/>
    <col min="6" max="6" width="15.7109375" style="15" hidden="1" customWidth="1"/>
    <col min="7" max="7" width="15.7109375" style="18" hidden="1" customWidth="1"/>
    <col min="8" max="12" width="15.7109375" style="0" customWidth="1"/>
  </cols>
  <sheetData>
    <row r="1" ht="22.5">
      <c r="A1" s="7" t="s">
        <v>9</v>
      </c>
    </row>
    <row r="2" ht="12" customHeight="1"/>
    <row r="3" spans="1:12" ht="15">
      <c r="A3" s="5" t="s">
        <v>10</v>
      </c>
      <c r="B3" s="1" t="s">
        <v>0</v>
      </c>
      <c r="C3" s="1" t="s">
        <v>1</v>
      </c>
      <c r="D3" s="1" t="s">
        <v>1</v>
      </c>
      <c r="E3" s="1" t="s">
        <v>3</v>
      </c>
      <c r="F3" s="8" t="s">
        <v>2</v>
      </c>
      <c r="G3" s="20" t="s">
        <v>22</v>
      </c>
      <c r="H3" s="8" t="s">
        <v>4</v>
      </c>
      <c r="I3" s="8" t="s">
        <v>26</v>
      </c>
      <c r="J3" s="8" t="s">
        <v>23</v>
      </c>
      <c r="K3" s="8" t="s">
        <v>37</v>
      </c>
      <c r="L3" s="1" t="s">
        <v>5</v>
      </c>
    </row>
    <row r="4" spans="1:12" ht="12">
      <c r="A4" s="6">
        <v>1</v>
      </c>
      <c r="B4" s="28" t="s">
        <v>58</v>
      </c>
      <c r="C4" s="9" t="s">
        <v>16</v>
      </c>
      <c r="D4" s="13"/>
      <c r="E4" s="10">
        <v>25</v>
      </c>
      <c r="F4" s="30"/>
      <c r="G4" s="16"/>
      <c r="H4" s="10"/>
      <c r="I4" s="10">
        <v>24</v>
      </c>
      <c r="J4" s="10">
        <v>25</v>
      </c>
      <c r="K4" s="10">
        <v>6</v>
      </c>
      <c r="L4" s="10">
        <f>SUM(E4:K4)</f>
        <v>80</v>
      </c>
    </row>
    <row r="5" spans="1:12" ht="12">
      <c r="A5" s="6">
        <v>2</v>
      </c>
      <c r="B5" s="29" t="s">
        <v>66</v>
      </c>
      <c r="C5" s="27" t="s">
        <v>150</v>
      </c>
      <c r="D5" s="13"/>
      <c r="E5" s="10">
        <v>22</v>
      </c>
      <c r="F5" s="30"/>
      <c r="G5" s="16"/>
      <c r="H5" s="10"/>
      <c r="I5" s="10">
        <v>25</v>
      </c>
      <c r="J5" s="10">
        <v>24</v>
      </c>
      <c r="K5" s="10">
        <v>6</v>
      </c>
      <c r="L5" s="10">
        <f>SUM(E5:K5)</f>
        <v>77</v>
      </c>
    </row>
    <row r="6" spans="1:12" ht="12">
      <c r="A6" s="6">
        <v>3</v>
      </c>
      <c r="B6" s="27" t="s">
        <v>68</v>
      </c>
      <c r="C6" s="27" t="s">
        <v>16</v>
      </c>
      <c r="D6" s="13"/>
      <c r="E6" s="10">
        <v>23</v>
      </c>
      <c r="F6" s="30"/>
      <c r="G6" s="16"/>
      <c r="H6" s="10"/>
      <c r="I6" s="10"/>
      <c r="J6" s="10">
        <v>23</v>
      </c>
      <c r="K6" s="10">
        <v>3</v>
      </c>
      <c r="L6" s="10">
        <f>SUM(E6:K6)</f>
        <v>49</v>
      </c>
    </row>
    <row r="7" spans="1:13" ht="12">
      <c r="A7" s="6">
        <v>4</v>
      </c>
      <c r="B7" s="34" t="s">
        <v>65</v>
      </c>
      <c r="C7" s="34" t="s">
        <v>28</v>
      </c>
      <c r="D7" s="13"/>
      <c r="E7" s="10">
        <v>21</v>
      </c>
      <c r="F7" s="10"/>
      <c r="G7" s="19"/>
      <c r="H7" s="10"/>
      <c r="I7" s="10"/>
      <c r="J7" s="10">
        <v>22</v>
      </c>
      <c r="K7" s="10">
        <v>3</v>
      </c>
      <c r="L7" s="10">
        <f>SUM(E7:K7)</f>
        <v>46</v>
      </c>
      <c r="M7" s="17"/>
    </row>
    <row r="8" spans="1:12" ht="12">
      <c r="A8" s="6">
        <v>5</v>
      </c>
      <c r="B8" s="9" t="s">
        <v>59</v>
      </c>
      <c r="C8" s="9" t="s">
        <v>27</v>
      </c>
      <c r="D8" s="13"/>
      <c r="E8" s="10">
        <v>24</v>
      </c>
      <c r="F8" s="10"/>
      <c r="G8" s="19"/>
      <c r="H8" s="10"/>
      <c r="I8" s="10"/>
      <c r="J8" s="10"/>
      <c r="K8" s="10">
        <v>1</v>
      </c>
      <c r="L8" s="10">
        <f>SUM(E8:K8)</f>
        <v>25</v>
      </c>
    </row>
    <row r="9" spans="1:12" ht="12">
      <c r="A9" s="6">
        <v>6</v>
      </c>
      <c r="B9" s="27" t="s">
        <v>303</v>
      </c>
      <c r="C9" s="27" t="s">
        <v>304</v>
      </c>
      <c r="D9" s="13"/>
      <c r="E9" s="10"/>
      <c r="F9" s="10"/>
      <c r="G9" s="19"/>
      <c r="H9" s="10"/>
      <c r="I9" s="10">
        <v>23</v>
      </c>
      <c r="J9" s="10"/>
      <c r="K9" s="10">
        <v>1</v>
      </c>
      <c r="L9" s="10">
        <f>SUM(E9:K9)</f>
        <v>24</v>
      </c>
    </row>
    <row r="10" spans="1:12" ht="12">
      <c r="A10" s="6">
        <v>7</v>
      </c>
      <c r="B10" s="27" t="s">
        <v>230</v>
      </c>
      <c r="C10" s="27" t="s">
        <v>83</v>
      </c>
      <c r="D10" s="13"/>
      <c r="E10" s="10"/>
      <c r="F10" s="10"/>
      <c r="G10" s="19"/>
      <c r="H10" s="10"/>
      <c r="I10" s="10"/>
      <c r="J10" s="10">
        <v>21</v>
      </c>
      <c r="K10" s="10">
        <v>1</v>
      </c>
      <c r="L10" s="10">
        <f>SUM(E10:K10)</f>
        <v>22</v>
      </c>
    </row>
    <row r="11" spans="1:12" ht="12">
      <c r="A11" s="6">
        <v>8</v>
      </c>
      <c r="B11" s="27" t="s">
        <v>82</v>
      </c>
      <c r="C11" s="27" t="s">
        <v>83</v>
      </c>
      <c r="D11" s="13"/>
      <c r="E11" s="10">
        <v>20</v>
      </c>
      <c r="F11" s="10"/>
      <c r="G11" s="19"/>
      <c r="H11" s="10"/>
      <c r="I11" s="10"/>
      <c r="J11" s="10"/>
      <c r="K11" s="10">
        <v>1</v>
      </c>
      <c r="L11" s="10">
        <f>SUM(E11:K11)</f>
        <v>21</v>
      </c>
    </row>
    <row r="12" spans="1:7" ht="12">
      <c r="A12"/>
      <c r="F12"/>
      <c r="G12"/>
    </row>
    <row r="13" spans="1:7" ht="12">
      <c r="A13"/>
      <c r="F13"/>
      <c r="G13"/>
    </row>
    <row r="14" spans="1:7" ht="12">
      <c r="A14"/>
      <c r="F14"/>
      <c r="G14"/>
    </row>
    <row r="15" spans="1:7" ht="12">
      <c r="A15"/>
      <c r="F15"/>
      <c r="G15"/>
    </row>
    <row r="16" spans="1:7" ht="12">
      <c r="A16"/>
      <c r="F16"/>
      <c r="G16"/>
    </row>
    <row r="17" spans="1:7" ht="12">
      <c r="A17"/>
      <c r="F17"/>
      <c r="G17"/>
    </row>
    <row r="18" spans="1:7" ht="12">
      <c r="A18"/>
      <c r="F18"/>
      <c r="G18"/>
    </row>
    <row r="19" spans="1:7" ht="12">
      <c r="A19"/>
      <c r="F19"/>
      <c r="G19"/>
    </row>
    <row r="20" spans="1:7" ht="12">
      <c r="A20"/>
      <c r="F20"/>
      <c r="G20"/>
    </row>
    <row r="21" spans="1:7" ht="12">
      <c r="A21"/>
      <c r="F21"/>
      <c r="G21"/>
    </row>
    <row r="22" spans="1:7" ht="12">
      <c r="A22"/>
      <c r="F22"/>
      <c r="G22"/>
    </row>
    <row r="23" spans="1:7" ht="12">
      <c r="A23"/>
      <c r="F23"/>
      <c r="G23"/>
    </row>
    <row r="24" spans="1:7" ht="12">
      <c r="A24"/>
      <c r="F24"/>
      <c r="G24"/>
    </row>
    <row r="25" spans="1:7" ht="12">
      <c r="A25"/>
      <c r="F25"/>
      <c r="G25"/>
    </row>
    <row r="26" spans="1:7" ht="12">
      <c r="A26"/>
      <c r="F26"/>
      <c r="G26"/>
    </row>
    <row r="27" spans="1:7" ht="12">
      <c r="A27"/>
      <c r="F27"/>
      <c r="G27"/>
    </row>
    <row r="28" spans="1:7" ht="12">
      <c r="A28"/>
      <c r="F28"/>
      <c r="G28"/>
    </row>
    <row r="29" spans="1:7" ht="12">
      <c r="A29"/>
      <c r="F29"/>
      <c r="G29"/>
    </row>
    <row r="30" spans="1:7" ht="12">
      <c r="A30"/>
      <c r="F30"/>
      <c r="G30"/>
    </row>
    <row r="31" spans="1:7" ht="12">
      <c r="A31"/>
      <c r="F31"/>
      <c r="G31"/>
    </row>
    <row r="32" spans="1:7" ht="12">
      <c r="A32"/>
      <c r="F32"/>
      <c r="G3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35"/>
  <sheetViews>
    <sheetView workbookViewId="0" topLeftCell="A1">
      <selection activeCell="I29" sqref="I29"/>
    </sheetView>
  </sheetViews>
  <sheetFormatPr defaultColWidth="8.8515625" defaultRowHeight="12.75"/>
  <cols>
    <col min="1" max="1" width="10.7109375" style="4" customWidth="1"/>
    <col min="2" max="2" width="23.00390625" style="0" customWidth="1"/>
    <col min="3" max="3" width="9.140625" style="0" hidden="1" customWidth="1"/>
    <col min="4" max="4" width="15.7109375" style="0" customWidth="1"/>
    <col min="5" max="5" width="15.7109375" style="15" hidden="1" customWidth="1"/>
    <col min="6" max="6" width="15.7109375" style="0" hidden="1" customWidth="1"/>
    <col min="7" max="10" width="15.7109375" style="0" customWidth="1"/>
  </cols>
  <sheetData>
    <row r="1" ht="22.5">
      <c r="A1" s="7" t="s">
        <v>20</v>
      </c>
    </row>
    <row r="2" ht="12" customHeight="1"/>
    <row r="3" spans="1:23" ht="15">
      <c r="A3" s="5" t="s">
        <v>10</v>
      </c>
      <c r="B3" s="1"/>
      <c r="C3" s="1" t="s">
        <v>1</v>
      </c>
      <c r="D3" s="1" t="s">
        <v>3</v>
      </c>
      <c r="E3" s="8" t="s">
        <v>2</v>
      </c>
      <c r="F3" s="8" t="s">
        <v>22</v>
      </c>
      <c r="G3" s="8" t="s">
        <v>4</v>
      </c>
      <c r="H3" s="8" t="s">
        <v>26</v>
      </c>
      <c r="I3" s="8" t="s">
        <v>23</v>
      </c>
      <c r="J3" s="1" t="s">
        <v>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10" ht="12">
      <c r="A4" s="6">
        <v>1</v>
      </c>
      <c r="B4" s="2" t="s">
        <v>12</v>
      </c>
      <c r="C4" s="2"/>
      <c r="D4" s="11">
        <v>10</v>
      </c>
      <c r="E4" s="10"/>
      <c r="F4" s="11"/>
      <c r="G4" s="11">
        <v>10</v>
      </c>
      <c r="H4" s="11">
        <v>10</v>
      </c>
      <c r="I4" s="11">
        <v>10</v>
      </c>
      <c r="J4" s="10">
        <f aca="true" t="shared" si="0" ref="J4:J20">SUM(D4:I4)</f>
        <v>40</v>
      </c>
    </row>
    <row r="5" spans="1:10" ht="12">
      <c r="A5" s="6">
        <v>2</v>
      </c>
      <c r="B5" s="12" t="s">
        <v>30</v>
      </c>
      <c r="C5" s="2"/>
      <c r="D5" s="11">
        <v>8</v>
      </c>
      <c r="E5" s="10"/>
      <c r="F5" s="11"/>
      <c r="G5" s="11">
        <v>7</v>
      </c>
      <c r="H5" s="11">
        <v>5</v>
      </c>
      <c r="I5" s="11">
        <v>9</v>
      </c>
      <c r="J5" s="10">
        <f t="shared" si="0"/>
        <v>29</v>
      </c>
    </row>
    <row r="6" spans="1:10" ht="12">
      <c r="A6" s="6">
        <v>3</v>
      </c>
      <c r="B6" s="2" t="s">
        <v>14</v>
      </c>
      <c r="C6" s="2"/>
      <c r="D6" s="11">
        <v>5</v>
      </c>
      <c r="E6" s="10"/>
      <c r="F6" s="11"/>
      <c r="G6" s="11">
        <v>6</v>
      </c>
      <c r="H6" s="11">
        <v>6</v>
      </c>
      <c r="I6" s="11">
        <v>8</v>
      </c>
      <c r="J6" s="10">
        <f t="shared" si="0"/>
        <v>25</v>
      </c>
    </row>
    <row r="7" spans="1:10" ht="12">
      <c r="A7" s="6">
        <v>4</v>
      </c>
      <c r="B7" s="2" t="s">
        <v>32</v>
      </c>
      <c r="C7" s="2"/>
      <c r="D7" s="11">
        <v>6</v>
      </c>
      <c r="E7" s="10"/>
      <c r="F7" s="11"/>
      <c r="G7" s="11">
        <v>9</v>
      </c>
      <c r="H7" s="11"/>
      <c r="I7" s="11">
        <v>2</v>
      </c>
      <c r="J7" s="10">
        <f t="shared" si="0"/>
        <v>17</v>
      </c>
    </row>
    <row r="8" spans="1:10" ht="12">
      <c r="A8" s="6">
        <v>5</v>
      </c>
      <c r="B8" s="2" t="s">
        <v>19</v>
      </c>
      <c r="C8" s="2"/>
      <c r="D8" s="11">
        <v>9</v>
      </c>
      <c r="E8" s="10"/>
      <c r="F8" s="11"/>
      <c r="G8" s="11"/>
      <c r="H8" s="11">
        <v>2</v>
      </c>
      <c r="I8" s="11">
        <v>6</v>
      </c>
      <c r="J8" s="10">
        <f t="shared" si="0"/>
        <v>17</v>
      </c>
    </row>
    <row r="9" spans="1:10" ht="12">
      <c r="A9" s="6">
        <v>6</v>
      </c>
      <c r="B9" s="2" t="s">
        <v>89</v>
      </c>
      <c r="C9" s="2"/>
      <c r="D9" s="11">
        <v>7</v>
      </c>
      <c r="E9" s="10"/>
      <c r="F9" s="11"/>
      <c r="G9" s="11"/>
      <c r="H9" s="11">
        <v>7</v>
      </c>
      <c r="I9" s="11"/>
      <c r="J9" s="10">
        <f t="shared" si="0"/>
        <v>14</v>
      </c>
    </row>
    <row r="10" spans="1:10" ht="12">
      <c r="A10" s="6">
        <v>7</v>
      </c>
      <c r="B10" s="2" t="s">
        <v>33</v>
      </c>
      <c r="C10" s="2"/>
      <c r="D10" s="11">
        <v>4</v>
      </c>
      <c r="E10" s="10"/>
      <c r="F10" s="11"/>
      <c r="G10" s="11">
        <v>5</v>
      </c>
      <c r="H10" s="11"/>
      <c r="I10" s="11"/>
      <c r="J10" s="10">
        <f t="shared" si="0"/>
        <v>9</v>
      </c>
    </row>
    <row r="11" spans="1:10" ht="12">
      <c r="A11" s="6">
        <v>8</v>
      </c>
      <c r="B11" s="2" t="s">
        <v>13</v>
      </c>
      <c r="C11" s="2"/>
      <c r="D11" s="11"/>
      <c r="E11" s="10"/>
      <c r="F11" s="11"/>
      <c r="G11" s="11">
        <v>8</v>
      </c>
      <c r="H11" s="11"/>
      <c r="I11" s="11">
        <v>1</v>
      </c>
      <c r="J11" s="10">
        <f t="shared" si="0"/>
        <v>9</v>
      </c>
    </row>
    <row r="12" spans="1:10" ht="12">
      <c r="A12" s="6">
        <v>9</v>
      </c>
      <c r="B12" s="33" t="s">
        <v>15</v>
      </c>
      <c r="C12" s="2"/>
      <c r="D12" s="11">
        <v>2</v>
      </c>
      <c r="E12" s="10"/>
      <c r="F12" s="11"/>
      <c r="G12" s="11"/>
      <c r="H12" s="11">
        <v>3</v>
      </c>
      <c r="I12" s="11">
        <v>4</v>
      </c>
      <c r="J12" s="10">
        <f t="shared" si="0"/>
        <v>9</v>
      </c>
    </row>
    <row r="13" spans="1:10" ht="12">
      <c r="A13" s="6">
        <v>10</v>
      </c>
      <c r="B13" s="2" t="s">
        <v>158</v>
      </c>
      <c r="C13" s="2"/>
      <c r="D13" s="11"/>
      <c r="E13" s="10"/>
      <c r="F13" s="11"/>
      <c r="G13" s="11"/>
      <c r="H13" s="11">
        <v>4</v>
      </c>
      <c r="I13" s="11">
        <v>5</v>
      </c>
      <c r="J13" s="10">
        <f t="shared" si="0"/>
        <v>9</v>
      </c>
    </row>
    <row r="14" spans="1:10" ht="12">
      <c r="A14" s="6">
        <v>11</v>
      </c>
      <c r="B14" s="2" t="s">
        <v>31</v>
      </c>
      <c r="C14" s="2"/>
      <c r="D14" s="11"/>
      <c r="E14" s="10"/>
      <c r="F14" s="11"/>
      <c r="G14" s="11"/>
      <c r="H14" s="11">
        <v>1</v>
      </c>
      <c r="I14" s="11">
        <v>7</v>
      </c>
      <c r="J14" s="10">
        <f t="shared" si="0"/>
        <v>8</v>
      </c>
    </row>
    <row r="15" spans="1:10" ht="12">
      <c r="A15" s="6">
        <v>12</v>
      </c>
      <c r="B15" s="2" t="s">
        <v>34</v>
      </c>
      <c r="C15" s="2"/>
      <c r="D15" s="11"/>
      <c r="E15" s="10"/>
      <c r="F15" s="11"/>
      <c r="G15" s="11"/>
      <c r="H15" s="11">
        <v>8</v>
      </c>
      <c r="I15" s="11"/>
      <c r="J15" s="10">
        <f t="shared" si="0"/>
        <v>8</v>
      </c>
    </row>
    <row r="16" spans="1:10" ht="12">
      <c r="A16" s="6">
        <v>13</v>
      </c>
      <c r="B16" s="2" t="s">
        <v>167</v>
      </c>
      <c r="C16" s="2"/>
      <c r="D16" s="11"/>
      <c r="E16" s="10"/>
      <c r="F16" s="11"/>
      <c r="G16" s="11">
        <v>4</v>
      </c>
      <c r="H16" s="11"/>
      <c r="I16" s="11"/>
      <c r="J16" s="10">
        <f t="shared" si="0"/>
        <v>4</v>
      </c>
    </row>
    <row r="17" spans="1:10" ht="12">
      <c r="A17" s="6">
        <v>14</v>
      </c>
      <c r="B17" s="3" t="s">
        <v>25</v>
      </c>
      <c r="C17" s="2"/>
      <c r="D17" s="11">
        <v>3</v>
      </c>
      <c r="E17" s="10"/>
      <c r="F17" s="11"/>
      <c r="G17" s="11"/>
      <c r="H17" s="11"/>
      <c r="I17" s="11"/>
      <c r="J17" s="10">
        <f t="shared" si="0"/>
        <v>3</v>
      </c>
    </row>
    <row r="18" spans="1:10" ht="12">
      <c r="A18" s="6">
        <v>15</v>
      </c>
      <c r="B18" s="33" t="s">
        <v>168</v>
      </c>
      <c r="C18" s="2"/>
      <c r="D18" s="11"/>
      <c r="E18" s="10"/>
      <c r="F18" s="11"/>
      <c r="G18" s="11">
        <v>3</v>
      </c>
      <c r="H18" s="11"/>
      <c r="I18" s="11"/>
      <c r="J18" s="10">
        <f t="shared" si="0"/>
        <v>3</v>
      </c>
    </row>
    <row r="19" spans="1:10" ht="12">
      <c r="A19" s="6">
        <v>16</v>
      </c>
      <c r="B19" s="14" t="s">
        <v>35</v>
      </c>
      <c r="C19" s="2"/>
      <c r="D19" s="11"/>
      <c r="E19" s="10"/>
      <c r="F19" s="11"/>
      <c r="G19" s="11"/>
      <c r="H19" s="11"/>
      <c r="I19" s="11">
        <v>3</v>
      </c>
      <c r="J19" s="10">
        <f t="shared" si="0"/>
        <v>3</v>
      </c>
    </row>
    <row r="20" spans="1:10" ht="12">
      <c r="A20" s="6">
        <v>17</v>
      </c>
      <c r="B20" s="33" t="s">
        <v>64</v>
      </c>
      <c r="C20" s="2"/>
      <c r="D20" s="11">
        <v>1</v>
      </c>
      <c r="E20" s="10"/>
      <c r="F20" s="11"/>
      <c r="G20" s="11"/>
      <c r="H20" s="11"/>
      <c r="I20" s="11"/>
      <c r="J20" s="10">
        <f t="shared" si="0"/>
        <v>1</v>
      </c>
    </row>
    <row r="21" spans="1:5" ht="12">
      <c r="A21"/>
      <c r="E21"/>
    </row>
    <row r="22" spans="1:5" ht="12">
      <c r="A22"/>
      <c r="E22"/>
    </row>
    <row r="23" spans="1:5" ht="12">
      <c r="A23"/>
      <c r="E23"/>
    </row>
    <row r="24" spans="1:5" ht="12">
      <c r="A24"/>
      <c r="E24"/>
    </row>
    <row r="25" spans="1:5" ht="12">
      <c r="A25"/>
      <c r="E25"/>
    </row>
    <row r="26" spans="1:5" ht="12">
      <c r="A26"/>
      <c r="E26"/>
    </row>
    <row r="27" spans="1:5" ht="12">
      <c r="A27"/>
      <c r="E27"/>
    </row>
    <row r="28" spans="1:5" ht="12">
      <c r="A28"/>
      <c r="E28"/>
    </row>
    <row r="29" spans="1:5" ht="12">
      <c r="A29"/>
      <c r="E29"/>
    </row>
    <row r="30" spans="1:5" ht="12">
      <c r="A30"/>
      <c r="E30"/>
    </row>
    <row r="31" spans="1:5" ht="12">
      <c r="A31"/>
      <c r="E31"/>
    </row>
    <row r="32" spans="1:5" ht="12">
      <c r="A32"/>
      <c r="E32"/>
    </row>
    <row r="33" spans="1:5" ht="12">
      <c r="A33"/>
      <c r="E33"/>
    </row>
    <row r="34" spans="1:5" ht="12">
      <c r="A34"/>
      <c r="E34"/>
    </row>
    <row r="35" spans="1:5" ht="12">
      <c r="A35"/>
      <c r="E3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CLARE CHANDLER</cp:lastModifiedBy>
  <cp:lastPrinted>2019-09-16T19:44:17Z</cp:lastPrinted>
  <dcterms:created xsi:type="dcterms:W3CDTF">2005-02-18T18:46:35Z</dcterms:created>
  <dcterms:modified xsi:type="dcterms:W3CDTF">2021-11-28T19:32:21Z</dcterms:modified>
  <cp:category/>
  <cp:version/>
  <cp:contentType/>
  <cp:contentStatus/>
</cp:coreProperties>
</file>